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xampp\htdocs\plus-pm-net\wp-content\uploads\blog\issue-list\download\2026\"/>
    </mc:Choice>
  </mc:AlternateContent>
  <xr:revisionPtr revIDLastSave="0" documentId="13_ncr:1_{B5CEED9A-3C25-47F9-B710-9F139D899FE7}" xr6:coauthVersionLast="47" xr6:coauthVersionMax="47" xr10:uidLastSave="{00000000-0000-0000-0000-000000000000}"/>
  <bookViews>
    <workbookView xWindow="2670" yWindow="300" windowWidth="24555" windowHeight="14835" xr2:uid="{00000000-000D-0000-FFFF-FFFF00000000}"/>
  </bookViews>
  <sheets>
    <sheet name="課題管理表（産業機器向け小型モーター量産立上プロジェクト）" sheetId="3" r:id="rId1"/>
    <sheet name="選択肢" sheetId="2" r:id="rId2"/>
  </sheets>
  <definedNames>
    <definedName name="_xlnm._FilterDatabase" localSheetId="0" hidden="1">'課題管理表（産業機器向け小型モーター量産立上プロジェクト）'!$A$4:$J$104</definedName>
    <definedName name="_xlnm.Print_Titles" localSheetId="0">'課題管理表（産業機器向け小型モーター量産立上プロジェクト）'!$1:$4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3" l="1"/>
  <c r="J2" i="3"/>
  <c r="H2"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5" i="3"/>
  <c r="I2" i="3" l="1"/>
</calcChain>
</file>

<file path=xl/sharedStrings.xml><?xml version="1.0" encoding="utf-8"?>
<sst xmlns="http://schemas.openxmlformats.org/spreadsheetml/2006/main" count="174" uniqueCount="85">
  <si>
    <t>内 容</t>
    <rPh sb="0" eb="1">
      <t>ナイ</t>
    </rPh>
    <rPh sb="2" eb="3">
      <t>カタチ</t>
    </rPh>
    <phoneticPr fontId="1"/>
  </si>
  <si>
    <t>重要度</t>
    <rPh sb="0" eb="3">
      <t>ジュウヨウド</t>
    </rPh>
    <phoneticPr fontId="1"/>
  </si>
  <si>
    <t>担当者</t>
    <phoneticPr fontId="1"/>
  </si>
  <si>
    <t>ステータス</t>
    <phoneticPr fontId="1"/>
  </si>
  <si>
    <t>完了</t>
  </si>
  <si>
    <t>検討漏れ</t>
    <rPh sb="0" eb="2">
      <t>ケントウ</t>
    </rPh>
    <rPh sb="2" eb="3">
      <t>モ</t>
    </rPh>
    <phoneticPr fontId="1"/>
  </si>
  <si>
    <t>その他</t>
  </si>
  <si>
    <t>不具合</t>
    <rPh sb="0" eb="3">
      <t>フグアイ</t>
    </rPh>
    <phoneticPr fontId="1"/>
  </si>
  <si>
    <t>要望</t>
  </si>
  <si>
    <t>未着手</t>
  </si>
  <si>
    <t>対応不要</t>
  </si>
  <si>
    <t>対応中</t>
    <rPh sb="0" eb="3">
      <t>タイオウチュウ</t>
    </rPh>
    <phoneticPr fontId="1"/>
  </si>
  <si>
    <t>確認中</t>
    <phoneticPr fontId="1"/>
  </si>
  <si>
    <t>No.</t>
    <phoneticPr fontId="1"/>
  </si>
  <si>
    <t>対応不要</t>
    <phoneticPr fontId="1"/>
  </si>
  <si>
    <t>確認</t>
    <rPh sb="0" eb="2">
      <t>カクニン</t>
    </rPh>
    <phoneticPr fontId="1"/>
  </si>
  <si>
    <t>確認中</t>
  </si>
  <si>
    <t>メンバー</t>
    <phoneticPr fontId="1"/>
  </si>
  <si>
    <t>緊急</t>
    <rPh sb="0" eb="2">
      <t>キンキュウ</t>
    </rPh>
    <phoneticPr fontId="1"/>
  </si>
  <si>
    <t>高</t>
    <rPh sb="0" eb="1">
      <t>コウ</t>
    </rPh>
    <phoneticPr fontId="1"/>
  </si>
  <si>
    <t>中</t>
    <rPh sb="0" eb="1">
      <t>チュウ</t>
    </rPh>
    <phoneticPr fontId="1"/>
  </si>
  <si>
    <t>低</t>
    <rPh sb="0" eb="1">
      <t>テイ</t>
    </rPh>
    <phoneticPr fontId="1"/>
  </si>
  <si>
    <t>なし</t>
    <phoneticPr fontId="1"/>
  </si>
  <si>
    <t>起票者</t>
    <rPh sb="0" eb="3">
      <t>キヒョウシャ</t>
    </rPh>
    <phoneticPr fontId="1"/>
  </si>
  <si>
    <t>日付</t>
    <rPh sb="0" eb="2">
      <t>ヒヅケ</t>
    </rPh>
    <phoneticPr fontId="1"/>
  </si>
  <si>
    <t>分類</t>
    <rPh sb="0" eb="2">
      <t>ブンルイ</t>
    </rPh>
    <phoneticPr fontId="1"/>
  </si>
  <si>
    <t>更新日</t>
    <rPh sb="0" eb="3">
      <t>コウシンビ</t>
    </rPh>
    <phoneticPr fontId="1"/>
  </si>
  <si>
    <t>件数</t>
    <rPh sb="0" eb="2">
      <t>ケンスウ</t>
    </rPh>
    <phoneticPr fontId="1"/>
  </si>
  <si>
    <t>完了</t>
    <rPh sb="0" eb="2">
      <t>カンリョウ</t>
    </rPh>
    <phoneticPr fontId="1"/>
  </si>
  <si>
    <t>未完了</t>
    <rPh sb="0" eb="3">
      <t>ミカンリョウ</t>
    </rPh>
    <phoneticPr fontId="1"/>
  </si>
  <si>
    <t>対応方針</t>
    <rPh sb="0" eb="4">
      <t>タイオウホウシン</t>
    </rPh>
    <phoneticPr fontId="1"/>
  </si>
  <si>
    <t>発生日</t>
    <rPh sb="0" eb="2">
      <t>ハッセイ</t>
    </rPh>
    <phoneticPr fontId="1"/>
  </si>
  <si>
    <t>&lt;&lt;未定&gt;&gt;</t>
    <rPh sb="2" eb="4">
      <t>ミテイ</t>
    </rPh>
    <phoneticPr fontId="1"/>
  </si>
  <si>
    <t>佐藤 恒一</t>
  </si>
  <si>
    <t>佐藤 恒一</t>
    <phoneticPr fontId="1"/>
  </si>
  <si>
    <t>鈴木 拓真</t>
  </si>
  <si>
    <t>鈴木 拓真</t>
    <phoneticPr fontId="1"/>
  </si>
  <si>
    <t>田中 等</t>
    <rPh sb="3" eb="4">
      <t>ヒトシ</t>
    </rPh>
    <phoneticPr fontId="1"/>
  </si>
  <si>
    <t>山本 修二郎</t>
    <rPh sb="3" eb="6">
      <t>シュウジロウ</t>
    </rPh>
    <phoneticPr fontId="1"/>
  </si>
  <si>
    <t>高橋 彩</t>
  </si>
  <si>
    <t>高橋 彩</t>
    <phoneticPr fontId="1"/>
  </si>
  <si>
    <t>中村 みさき</t>
  </si>
  <si>
    <t>中村 みさき</t>
    <phoneticPr fontId="1"/>
  </si>
  <si>
    <t>小林 慎吾</t>
  </si>
  <si>
    <t>小林 慎吾</t>
    <phoneticPr fontId="1"/>
  </si>
  <si>
    <t>課題管理表（産業機器向け小型モーター量産立上プロジェクト）</t>
    <phoneticPr fontId="1"/>
  </si>
  <si>
    <t>完了</t>
    <phoneticPr fontId="1"/>
  </si>
  <si>
    <t>回転音発生要因を以下の観点で切り分ける。
・軸受部の精度および潤滑条件
・回転バランスおよび偏心の有無
・組立工程における締結条件
切り分け結果をもとに、再試作および再評価を実施し、量産可否を判断する</t>
    <phoneticPr fontId="1"/>
  </si>
  <si>
    <t>設計部門と協議のうえ、以下を検討する。
・公差緩和の可否
・工程能力向上のための設備・条件変更
・重要特性として管理項目を追加する必要性
最終的な対応方針を決定し、図面および工程条件に反映する。</t>
    <phoneticPr fontId="1"/>
  </si>
  <si>
    <t>現場作業者の意見を収集し、
・治具形状の簡素化
・位置決めガイドの追加
・部品セット手順の見直し
といった改善案を検討する。試作治具で効果検証後、正式改修を判断する。</t>
    <phoneticPr fontId="1"/>
  </si>
  <si>
    <t>対応中</t>
    <phoneticPr fontId="1"/>
  </si>
  <si>
    <r>
      <rPr>
        <b/>
        <u/>
        <sz val="11"/>
        <rFont val="HGSｺﾞｼｯｸM"/>
        <family val="3"/>
        <charset val="128"/>
      </rPr>
      <t>部品Aの納期遅延リスク</t>
    </r>
    <r>
      <rPr>
        <sz val="11"/>
        <rFont val="HGSｺﾞｼｯｸM"/>
        <family val="3"/>
        <charset val="128"/>
      </rPr>
      <t xml:space="preserve">
主要部品である部品Aについて、仕入先からの納期が量産スケジュールに対して余裕が少ないことが判明した。万が一遅延が発生した場合、初回量産に影響が出る可能性がある。</t>
    </r>
    <phoneticPr fontId="1"/>
  </si>
  <si>
    <r>
      <rPr>
        <b/>
        <u/>
        <sz val="11"/>
        <rFont val="HGSｺﾞｼｯｸM"/>
        <family val="3"/>
        <charset val="128"/>
      </rPr>
      <t>組立治具の作業性が悪い</t>
    </r>
    <r>
      <rPr>
        <sz val="11"/>
        <rFont val="HGSｺﾞｼｯｸM"/>
        <family val="3"/>
        <charset val="128"/>
      </rPr>
      <t xml:space="preserve">
現行の組立治具では部品のセットがしづらく、作業者によって作業時間にばらつきが生じている。量産時の作業負荷増大や作業ミスの要因になる恐れがある。</t>
    </r>
    <phoneticPr fontId="1"/>
  </si>
  <si>
    <r>
      <rPr>
        <b/>
        <u/>
        <sz val="11"/>
        <rFont val="HGSｺﾞｼｯｸM"/>
        <family val="3"/>
        <charset val="128"/>
      </rPr>
      <t>図面公差と工程能力の不整合</t>
    </r>
    <r>
      <rPr>
        <sz val="11"/>
        <rFont val="HGSｺﾞｼｯｸM"/>
        <family val="3"/>
        <charset val="128"/>
      </rPr>
      <t xml:space="preserve">
製品図面を確認したところ、一部部品の公差指定が現行工程能力と乖離している箇所が判明した。試作段階では問題が顕在化していないが、量産移行後に歩留まり悪化や手直し増加につながる可能性がある。</t>
    </r>
    <phoneticPr fontId="1"/>
  </si>
  <si>
    <r>
      <rPr>
        <b/>
        <u/>
        <sz val="11"/>
        <rFont val="HGSｺﾞｼｯｸM"/>
        <family val="3"/>
        <charset val="128"/>
      </rPr>
      <t>回転音が基準を超過している</t>
    </r>
    <r>
      <rPr>
        <sz val="11"/>
        <rFont val="HGSｺﾞｼｯｸM"/>
        <family val="3"/>
        <charset val="128"/>
      </rPr>
      <t xml:space="preserve">
試作評価において、モーターの回転音が設計時に定めた目標値を超えていることが確認された。特に高回転域での異音が顕著であり、量産時の品質基準を満たさない可能性がある。顧客先での使用環境を考慮すると、騒音クレームにつながるリスクが高く、早急な原因特定と対策が必要な状況である。</t>
    </r>
    <phoneticPr fontId="1"/>
  </si>
  <si>
    <t>以下の対応を並行して進める。
・仕入先へ納期前倒し可否の確認
・代替調達先の有無確認
・生産計画側でのバッファ設定
状況に応じて計画修正を行う。</t>
    <phoneticPr fontId="1"/>
  </si>
  <si>
    <r>
      <rPr>
        <b/>
        <u/>
        <sz val="11"/>
        <rFont val="HGSｺﾞｼｯｸM"/>
        <family val="3"/>
        <charset val="128"/>
      </rPr>
      <t>試作ロットで外観キズが発生</t>
    </r>
    <r>
      <rPr>
        <sz val="11"/>
        <rFont val="HGSｺﾞｼｯｸM"/>
        <family val="3"/>
        <charset val="128"/>
      </rPr>
      <t xml:space="preserve">
試作ロットにおいて、モーター外装部に細かな擦りキズが複数確認された。機能面への影響はないものの、外観品質基準を満たさない可能性がある。発生箇所にばらつきがあり、特定工程に限定されない点が懸念材料となっている。</t>
    </r>
    <phoneticPr fontId="1"/>
  </si>
  <si>
    <t>以下の観点で発生要因を調査する。
・組立後の一時保管方法
・搬送時の干渉有無
・作業者の取扱手順
原因特定後、保護材の追加や作業標準の見直しを実施する。</t>
    <phoneticPr fontId="1"/>
  </si>
  <si>
    <r>
      <rPr>
        <b/>
        <u/>
        <sz val="11"/>
        <rFont val="HGSｺﾞｼｯｸM"/>
        <family val="3"/>
        <charset val="128"/>
      </rPr>
      <t>作業標準書の最新版が未展開</t>
    </r>
    <r>
      <rPr>
        <sz val="11"/>
        <rFont val="HGSｺﾞｼｯｸM"/>
        <family val="3"/>
        <charset val="128"/>
      </rPr>
      <t xml:space="preserve">
改訂された作業標準書の最新版が一部現場に展開されておらず、旧版を参照して作業しているケースが確認された。誤作業や品質ばらつきにつながるリスクがある。</t>
    </r>
    <phoneticPr fontId="1"/>
  </si>
  <si>
    <t>文書管理ルールを整理し、
・最新版の再配布
・掲示場所の統一
・改訂時の周知方法明確化
を行うことで再発防止を図る。</t>
    <phoneticPr fontId="1"/>
  </si>
  <si>
    <r>
      <rPr>
        <b/>
        <u/>
        <sz val="11"/>
        <rFont val="HGSｺﾞｼｯｸM"/>
        <family val="3"/>
        <charset val="128"/>
      </rPr>
      <t>巻線工程の不良率が高い</t>
    </r>
    <r>
      <rPr>
        <sz val="11"/>
        <rFont val="HGSｺﾞｼｯｸM"/>
        <family val="3"/>
        <charset val="128"/>
      </rPr>
      <t xml:space="preserve">
巻線工程において不良率が目標値を大きく上回っている。特定条件下で線ズレや断線が発生しやすく、量産移行に大きなリスクとなっている。</t>
    </r>
    <phoneticPr fontId="1"/>
  </si>
  <si>
    <t>・設備条件の再設定
・作業者間の操作差異の確認
・原材料ロット差の影響評価
を行い、最適条件を確定する。条件確定後に再度能力評価を実施する。</t>
    <phoneticPr fontId="1"/>
  </si>
  <si>
    <r>
      <rPr>
        <b/>
        <u/>
        <sz val="11"/>
        <rFont val="HGSｺﾞｼｯｸM"/>
        <family val="3"/>
        <charset val="128"/>
      </rPr>
      <t>品質検査基準が不明確</t>
    </r>
    <r>
      <rPr>
        <sz val="11"/>
        <rFont val="HGSｺﾞｼｯｸM"/>
        <family val="3"/>
        <charset val="128"/>
      </rPr>
      <t xml:space="preserve">
品質検査項目の一部について、合否判断基準が曖昧で、検査員によって判定結果に差が出る可能性がある。量産時の品質安定性に影響する恐れがある。</t>
    </r>
    <phoneticPr fontId="1"/>
  </si>
  <si>
    <t>検査基準を数値化・文章化し、
・判定例の明示
・写真付き基準書の作成
を行い、検査方法を統一する。</t>
    <phoneticPr fontId="1"/>
  </si>
  <si>
    <r>
      <rPr>
        <b/>
        <u/>
        <sz val="11"/>
        <rFont val="HGSｺﾞｼｯｸM"/>
        <family val="3"/>
        <charset val="128"/>
      </rPr>
      <t>生産ライン動線が非効率</t>
    </r>
    <r>
      <rPr>
        <sz val="11"/>
        <rFont val="HGSｺﾞｼｯｸM"/>
        <family val="3"/>
        <charset val="128"/>
      </rPr>
      <t xml:space="preserve">
現行ライン配置では作業者の移動距離が長く、作業効率が低下している。量産時には累積工数増加につながる可能性がある。</t>
    </r>
    <phoneticPr fontId="1"/>
  </si>
  <si>
    <t>レイアウト改善案を作成し、
・動線短縮効果
・設備移設の可否
を評価したうえで、改善実施の是非を判断する。</t>
    <phoneticPr fontId="1"/>
  </si>
  <si>
    <r>
      <rPr>
        <b/>
        <u/>
        <sz val="11"/>
        <rFont val="HGSｺﾞｼｯｸM"/>
        <family val="3"/>
        <charset val="128"/>
      </rPr>
      <t>初期流動管理期間が未定</t>
    </r>
    <r>
      <rPr>
        <sz val="11"/>
        <rFont val="HGSｺﾞｼｯｸM"/>
        <family val="3"/>
        <charset val="128"/>
      </rPr>
      <t xml:space="preserve">
量産初期の品質安定を目的とした初期流動管理期間が明確に定義されていない。管理範囲や管理方法が曖昧なまま量産に移行するリスクがある。</t>
    </r>
    <phoneticPr fontId="1"/>
  </si>
  <si>
    <t>過去製品の実績を参考に、
・管理期間
・管理項目
・判定基準
を定義し、関係者と合意を取る。</t>
    <phoneticPr fontId="1"/>
  </si>
  <si>
    <r>
      <rPr>
        <b/>
        <u/>
        <sz val="11"/>
        <rFont val="HGSｺﾞｼｯｸM"/>
        <family val="3"/>
        <charset val="128"/>
      </rPr>
      <t>測定結果の記録方法が不統一</t>
    </r>
    <r>
      <rPr>
        <sz val="11"/>
        <rFont val="HGSｺﾞｼｯｸM"/>
        <family val="3"/>
        <charset val="128"/>
      </rPr>
      <t xml:space="preserve">
モーター特性測定結果の記録方法が担当者ごとに異なり、後から比較・分析しづらい状態となっている。</t>
    </r>
    <phoneticPr fontId="1"/>
  </si>
  <si>
    <t>記録フォーマットを統一し、
・必須記載項目の定義
・記入例の提示
を行うことで、データ活用しやすい状態にする。</t>
    <phoneticPr fontId="1"/>
  </si>
  <si>
    <r>
      <rPr>
        <b/>
        <u/>
        <sz val="11"/>
        <rFont val="HGSｺﾞｼｯｸM"/>
        <family val="3"/>
        <charset val="128"/>
      </rPr>
      <t>工程能力算出条件の不一致</t>
    </r>
    <r>
      <rPr>
        <sz val="11"/>
        <rFont val="HGSｺﾞｼｯｸM"/>
        <family val="3"/>
        <charset val="128"/>
      </rPr>
      <t xml:space="preserve">
工程能力指数の算出条件が部門間で異なっており、数値の比較ができない状態となっている。</t>
    </r>
    <phoneticPr fontId="1"/>
  </si>
  <si>
    <t>算出条件を整理・統一し、再計算を実施する。以降は同一条件で評価するルールを明文化する。</t>
    <phoneticPr fontId="1"/>
  </si>
  <si>
    <r>
      <rPr>
        <b/>
        <u/>
        <sz val="11"/>
        <rFont val="HGSｺﾞｼｯｸM"/>
        <family val="3"/>
        <charset val="128"/>
      </rPr>
      <t>初回量産数量が未確定</t>
    </r>
    <r>
      <rPr>
        <sz val="11"/>
        <rFont val="HGSｺﾞｼｯｸM"/>
        <family val="3"/>
        <charset val="128"/>
      </rPr>
      <t xml:space="preserve">
初回量産ロットの生産数量が確定しておらず、生産計画や部材手配に影響が出る可能性がある。</t>
    </r>
    <phoneticPr fontId="1"/>
  </si>
  <si>
    <t>営業・生産管理部門と調整し、数量を確定する。必要に応じて段階的生産案も検討する。</t>
    <phoneticPr fontId="1"/>
  </si>
  <si>
    <r>
      <rPr>
        <b/>
        <u/>
        <sz val="11"/>
        <rFont val="HGSｺﾞｼｯｸM"/>
        <family val="3"/>
        <charset val="128"/>
      </rPr>
      <t>包装仕様が顧客要求と不一致</t>
    </r>
    <r>
      <rPr>
        <sz val="11"/>
        <rFont val="HGSｺﾞｼｯｸM"/>
        <family val="3"/>
        <charset val="128"/>
      </rPr>
      <t xml:space="preserve">
現行の包装仕様が一部顧客要求を満たしておらず、出荷後の指摘リスクがある。</t>
    </r>
    <phoneticPr fontId="1"/>
  </si>
  <si>
    <t>包装仕様を見直し、サンプルを作成して顧客確認を行う。承認後に量産仕様へ反映する。</t>
    <phoneticPr fontId="1"/>
  </si>
  <si>
    <r>
      <rPr>
        <b/>
        <u/>
        <sz val="11"/>
        <rFont val="HGSｺﾞｼｯｸM"/>
        <family val="3"/>
        <charset val="128"/>
      </rPr>
      <t>海外向け注意事項が未反映</t>
    </r>
    <r>
      <rPr>
        <sz val="11"/>
        <rFont val="HGSｺﾞｼｯｸM"/>
        <family val="3"/>
        <charset val="128"/>
      </rPr>
      <t xml:space="preserve">
海外向け製品特有の注意事項が作業標準書に反映されておらず、誤対応の可能性がある。</t>
    </r>
    <phoneticPr fontId="1"/>
  </si>
  <si>
    <t>注意事項を整理し、作業標準書に追記。関係者へ周知を行う。</t>
    <phoneticPr fontId="1"/>
  </si>
  <si>
    <r>
      <rPr>
        <b/>
        <u/>
        <sz val="11"/>
        <rFont val="HGSｺﾞｼｯｸM"/>
        <family val="3"/>
        <charset val="128"/>
      </rPr>
      <t>生産実績集計ルールが不統一</t>
    </r>
    <r>
      <rPr>
        <sz val="11"/>
        <rFont val="HGSｺﾞｼｯｸM"/>
        <family val="3"/>
        <charset val="128"/>
      </rPr>
      <t xml:space="preserve">
生産実績の集計方法が担当者によって異なり、数値の信頼性にばらつきがある。</t>
    </r>
    <phoneticPr fontId="1"/>
  </si>
  <si>
    <r>
      <rPr>
        <b/>
        <u/>
        <sz val="11"/>
        <rFont val="HGSｺﾞｼｯｸM"/>
        <family val="3"/>
        <charset val="128"/>
      </rPr>
      <t>材料ロット差の影響懸念</t>
    </r>
    <r>
      <rPr>
        <sz val="11"/>
        <rFont val="HGSｺﾞｼｯｸM"/>
        <family val="3"/>
        <charset val="128"/>
      </rPr>
      <t xml:space="preserve">
試作時と量産時で材料ロットが異なるため、特性差が発生する可能性がある。</t>
    </r>
    <phoneticPr fontId="1"/>
  </si>
  <si>
    <t>材料差による影響評価を実施し、問題がないかを確認する。</t>
    <phoneticPr fontId="1"/>
  </si>
  <si>
    <r>
      <rPr>
        <b/>
        <u/>
        <sz val="11"/>
        <rFont val="HGSｺﾞｼｯｸM"/>
        <family val="3"/>
        <charset val="128"/>
      </rPr>
      <t>教育訓練記録の未記入</t>
    </r>
    <r>
      <rPr>
        <sz val="11"/>
        <rFont val="HGSｺﾞｼｯｸM"/>
        <family val="3"/>
        <charset val="128"/>
      </rPr>
      <t xml:space="preserve">
一部作業者の教育訓練記録が未記入となっている。</t>
    </r>
    <phoneticPr fontId="1"/>
  </si>
  <si>
    <t>記録漏れを確認し、追記を行う。</t>
    <phoneticPr fontId="1"/>
  </si>
  <si>
    <r>
      <rPr>
        <b/>
        <u/>
        <sz val="11"/>
        <rFont val="HGSｺﾞｼｯｸM"/>
        <family val="3"/>
        <charset val="128"/>
      </rPr>
      <t>不良対応フローが未整理</t>
    </r>
    <r>
      <rPr>
        <sz val="11"/>
        <rFont val="HGSｺﾞｼｯｸM"/>
        <family val="3"/>
        <charset val="128"/>
      </rPr>
      <t xml:space="preserve">
量産初期に発生した不良への対応フローが整理されておらず、対応が属人的になっている。</t>
    </r>
    <phoneticPr fontId="1"/>
  </si>
  <si>
    <t>異常対応フローを作成し、関係部署と共有・合意を取る。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</si>
</sst>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yyyy/m/d;@"/>
  </numFmts>
  <fonts count="13" x14ac:knownFonts="1">
    <font>
      <sz val="11"/>
      <name val="ＭＳ Ｐゴシック"/>
      <family val="3"/>
      <charset val="128"/>
    </font>
    <font>
      <sz val="6"/>
      <name val="ＭＳ Ｐゴシック"/>
      <family val="3"/>
      <charset val="128"/>
    </font>
    <font>
      <sz val="11"/>
      <name val="Meiryo UI"/>
      <family val="3"/>
      <charset val="128"/>
    </font>
    <font>
      <sz val="11"/>
      <name val="メイリオ"/>
      <family val="3"/>
      <charset val="128"/>
    </font>
    <font>
      <b/>
      <sz val="11"/>
      <name val="ＭＳ Ｐゴシック"/>
      <family val="3"/>
      <charset val="128"/>
    </font>
    <font>
      <u/>
      <sz val="11"/>
      <color theme="10"/>
      <name val="ＭＳ Ｐゴシック"/>
      <family val="3"/>
      <charset val="128"/>
    </font>
    <font>
      <sz val="11"/>
      <name val="ＭＳ Ｐゴシック"/>
      <family val="3"/>
      <charset val="128"/>
    </font>
    <font>
      <u/>
      <sz val="11"/>
      <color theme="10"/>
      <name val="游ゴシック"/>
      <family val="2"/>
      <scheme val="minor"/>
    </font>
    <font>
      <sz val="11"/>
      <color theme="1"/>
      <name val="游ゴシック"/>
      <family val="2"/>
      <scheme val="minor"/>
    </font>
    <font>
      <sz val="11"/>
      <name val="HGSｺﾞｼｯｸM"/>
      <family val="3"/>
      <charset val="128"/>
    </font>
    <font>
      <b/>
      <sz val="10"/>
      <name val="HGSｺﾞｼｯｸM"/>
      <family val="3"/>
      <charset val="128"/>
    </font>
    <font>
      <b/>
      <u/>
      <sz val="11"/>
      <name val="HGSｺﾞｼｯｸM"/>
      <family val="3"/>
      <charset val="128"/>
    </font>
    <font>
      <sz val="18"/>
      <name val="HGSｺﾞｼｯｸM"/>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6">
    <xf numFmtId="0" fontId="0" fillId="0" borderId="0">
      <alignment vertical="center"/>
    </xf>
    <xf numFmtId="176" fontId="2" fillId="0" borderId="0" applyFont="0" applyFill="0" applyBorder="0" applyAlignment="0">
      <alignment wrapText="1"/>
    </xf>
    <xf numFmtId="0" fontId="6" fillId="0" borderId="0">
      <alignment vertical="center"/>
    </xf>
    <xf numFmtId="0" fontId="7" fillId="0" borderId="0" applyNumberFormat="0" applyFill="0" applyBorder="0" applyAlignment="0" applyProtection="0"/>
    <xf numFmtId="0" fontId="5" fillId="0" borderId="0" applyNumberFormat="0" applyFill="0" applyBorder="0" applyAlignment="0" applyProtection="0">
      <alignment vertical="center"/>
    </xf>
    <xf numFmtId="0" fontId="8" fillId="0" borderId="0"/>
  </cellStyleXfs>
  <cellXfs count="27">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177" fontId="0" fillId="0" borderId="1" xfId="0" applyNumberFormat="1" applyBorder="1" applyAlignment="1">
      <alignment horizontal="center" vertical="center"/>
    </xf>
    <xf numFmtId="177" fontId="0" fillId="0" borderId="0" xfId="0" applyNumberFormat="1" applyAlignment="1">
      <alignment horizontal="center" vertical="center"/>
    </xf>
    <xf numFmtId="0" fontId="9" fillId="0" borderId="0" xfId="0" applyFont="1" applyAlignment="1">
      <alignment horizontal="center" vertical="top"/>
    </xf>
    <xf numFmtId="0" fontId="9" fillId="0" borderId="0" xfId="0" applyFont="1" applyAlignment="1">
      <alignment vertical="top"/>
    </xf>
    <xf numFmtId="0" fontId="9" fillId="0" borderId="0" xfId="0" applyFont="1">
      <alignment vertical="center"/>
    </xf>
    <xf numFmtId="0" fontId="9" fillId="0" borderId="0" xfId="0" applyFont="1" applyAlignment="1">
      <alignment horizontal="left" vertical="top"/>
    </xf>
    <xf numFmtId="0" fontId="10" fillId="0" borderId="0" xfId="0" applyFont="1">
      <alignment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10" fillId="3"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Border="1" applyAlignment="1">
      <alignment horizontal="left" vertical="top" wrapText="1"/>
    </xf>
    <xf numFmtId="0" fontId="9" fillId="0" borderId="4" xfId="0" applyFont="1" applyBorder="1" applyAlignment="1">
      <alignment horizontal="center" vertical="center" shrinkToFit="1"/>
    </xf>
    <xf numFmtId="0" fontId="9" fillId="0" borderId="4" xfId="0" applyFont="1" applyBorder="1" applyAlignment="1">
      <alignment horizontal="left" vertical="top" wrapText="1"/>
    </xf>
    <xf numFmtId="0" fontId="10" fillId="3" borderId="3" xfId="0" applyFont="1" applyFill="1" applyBorder="1" applyAlignment="1">
      <alignment horizontal="center" vertical="center"/>
    </xf>
    <xf numFmtId="177" fontId="9" fillId="0" borderId="4" xfId="0" applyNumberFormat="1" applyFont="1" applyBorder="1" applyAlignment="1">
      <alignment horizontal="center" vertical="center" shrinkToFit="1"/>
    </xf>
    <xf numFmtId="56" fontId="9" fillId="0" borderId="4" xfId="0" applyNumberFormat="1" applyFont="1" applyBorder="1" applyAlignment="1">
      <alignment horizontal="center" vertical="center" shrinkToFit="1"/>
    </xf>
    <xf numFmtId="177" fontId="9" fillId="0" borderId="1" xfId="0" applyNumberFormat="1" applyFont="1" applyBorder="1" applyAlignment="1">
      <alignment horizontal="center" vertical="center" shrinkToFit="1"/>
    </xf>
    <xf numFmtId="56" fontId="9" fillId="0" borderId="1" xfId="0" applyNumberFormat="1" applyFont="1" applyBorder="1" applyAlignment="1">
      <alignment horizontal="center" vertical="center" shrinkToFit="1"/>
    </xf>
    <xf numFmtId="0" fontId="12" fillId="0" borderId="0" xfId="0" applyFont="1" applyAlignment="1">
      <alignment horizontal="left" vertical="center"/>
    </xf>
    <xf numFmtId="0" fontId="12" fillId="0" borderId="5" xfId="0" applyFont="1" applyBorder="1" applyAlignment="1">
      <alignment horizontal="left" vertical="center"/>
    </xf>
  </cellXfs>
  <cellStyles count="6">
    <cellStyle name="ハイパーリンク 2" xfId="3" xr:uid="{D398E249-DF0E-4D5F-9652-F3DF75006616}"/>
    <cellStyle name="ハイパーリンク 2 2" xfId="4" xr:uid="{A98B6D14-4E9F-4FA6-86E5-1C6EBD3322F0}"/>
    <cellStyle name="日付" xfId="1" xr:uid="{F34E89F7-D99A-4055-A58F-D5F2B96D359E}"/>
    <cellStyle name="標準" xfId="0" builtinId="0"/>
    <cellStyle name="標準 2" xfId="5" xr:uid="{392E2EE2-EE95-4B5B-AE66-B520C1F04C52}"/>
    <cellStyle name="標準 3" xfId="2" xr:uid="{9E069817-E201-4DAF-ACD4-5B74B8D98ACB}"/>
  </cellStyles>
  <dxfs count="2">
    <dxf>
      <fill>
        <patternFill>
          <bgColor theme="2"/>
        </patternFill>
      </fill>
    </dxf>
    <dxf>
      <fill>
        <patternFill>
          <bgColor theme="2"/>
        </patternFill>
      </fill>
    </dxf>
  </dxfs>
  <tableStyles count="0" defaultTableStyle="TableStyleMedium2" defaultPivotStyle="PivotStyleLight16"/>
  <colors>
    <mruColors>
      <color rgb="FFFFFFDD"/>
      <color rgb="FFEFF6FB"/>
      <color rgb="FFF9FBFD"/>
      <color rgb="FFFAFEF8"/>
      <color rgb="FFF0FCFE"/>
      <color rgb="FFCCFFCC"/>
      <color rgb="FFCCFFFF"/>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40C-CFE4-46E4-83A9-C3F67209797D}">
  <sheetPr>
    <pageSetUpPr fitToPage="1"/>
  </sheetPr>
  <dimension ref="A1:J104"/>
  <sheetViews>
    <sheetView showGridLines="0" tabSelected="1" workbookViewId="0">
      <pane xSplit="1" ySplit="4" topLeftCell="B6" activePane="bottomRight" state="frozen"/>
      <selection pane="topRight" activeCell="B1" sqref="B1"/>
      <selection pane="bottomLeft" activeCell="A3" sqref="A3"/>
      <selection pane="bottomRight" sqref="A1:G2"/>
    </sheetView>
  </sheetViews>
  <sheetFormatPr defaultRowHeight="13.5" x14ac:dyDescent="0.15"/>
  <cols>
    <col min="1" max="1" width="5.625" style="7" customWidth="1"/>
    <col min="2" max="2" width="43.75" style="8" customWidth="1"/>
    <col min="3" max="3" width="11.875" style="7" customWidth="1"/>
    <col min="4" max="4" width="12.125" style="8" customWidth="1"/>
    <col min="5" max="5" width="8.125" style="8" customWidth="1"/>
    <col min="6" max="6" width="8.125" style="7" customWidth="1"/>
    <col min="7" max="7" width="43.75" style="8" customWidth="1"/>
    <col min="8" max="10" width="12.625" style="8" customWidth="1"/>
    <col min="11" max="16384" width="9" style="9"/>
  </cols>
  <sheetData>
    <row r="1" spans="1:10" ht="13.5" customHeight="1" x14ac:dyDescent="0.15">
      <c r="A1" s="25" t="s">
        <v>45</v>
      </c>
      <c r="B1" s="25"/>
      <c r="C1" s="25"/>
      <c r="D1" s="25"/>
      <c r="E1" s="25"/>
      <c r="F1" s="25"/>
      <c r="G1" s="26"/>
      <c r="H1" s="14" t="s">
        <v>27</v>
      </c>
      <c r="I1" s="14" t="s">
        <v>29</v>
      </c>
      <c r="J1" s="14" t="s">
        <v>28</v>
      </c>
    </row>
    <row r="2" spans="1:10" ht="18" customHeight="1" x14ac:dyDescent="0.15">
      <c r="A2" s="25"/>
      <c r="B2" s="25"/>
      <c r="C2" s="25"/>
      <c r="D2" s="25"/>
      <c r="E2" s="25"/>
      <c r="F2" s="25"/>
      <c r="G2" s="26"/>
      <c r="H2" s="15">
        <f>COUNTA(J5:J104)</f>
        <v>19</v>
      </c>
      <c r="I2" s="15">
        <f>H2-J2</f>
        <v>12</v>
      </c>
      <c r="J2" s="15">
        <f>COUNTIF(J5:J104,"完了")+COUNTIF(J5:J104,"対応不要")</f>
        <v>7</v>
      </c>
    </row>
    <row r="3" spans="1:10" x14ac:dyDescent="0.15">
      <c r="A3" s="10"/>
    </row>
    <row r="4" spans="1:10" s="11" customFormat="1" ht="30" customHeight="1" thickBot="1" x14ac:dyDescent="0.2">
      <c r="A4" s="20" t="s">
        <v>13</v>
      </c>
      <c r="B4" s="20" t="s">
        <v>0</v>
      </c>
      <c r="C4" s="20" t="s">
        <v>31</v>
      </c>
      <c r="D4" s="20" t="s">
        <v>23</v>
      </c>
      <c r="E4" s="20" t="s">
        <v>25</v>
      </c>
      <c r="F4" s="20" t="s">
        <v>1</v>
      </c>
      <c r="G4" s="20" t="s">
        <v>30</v>
      </c>
      <c r="H4" s="20" t="s">
        <v>2</v>
      </c>
      <c r="I4" s="20" t="s">
        <v>26</v>
      </c>
      <c r="J4" s="20" t="s">
        <v>3</v>
      </c>
    </row>
    <row r="5" spans="1:10" ht="108.75" thickTop="1" x14ac:dyDescent="0.15">
      <c r="A5" s="18">
        <f>ROW()-4</f>
        <v>1</v>
      </c>
      <c r="B5" s="19" t="s">
        <v>54</v>
      </c>
      <c r="C5" s="21">
        <v>46113</v>
      </c>
      <c r="D5" s="22" t="s">
        <v>33</v>
      </c>
      <c r="E5" s="22" t="s">
        <v>7</v>
      </c>
      <c r="F5" s="18" t="s">
        <v>18</v>
      </c>
      <c r="G5" s="19" t="s">
        <v>47</v>
      </c>
      <c r="H5" s="18" t="s">
        <v>35</v>
      </c>
      <c r="I5" s="21">
        <v>46117</v>
      </c>
      <c r="J5" s="18" t="s">
        <v>4</v>
      </c>
    </row>
    <row r="6" spans="1:10" ht="81" x14ac:dyDescent="0.15">
      <c r="A6" s="16">
        <f>ROW()-4</f>
        <v>2</v>
      </c>
      <c r="B6" s="17" t="s">
        <v>53</v>
      </c>
      <c r="C6" s="23">
        <v>46115</v>
      </c>
      <c r="D6" s="24" t="s">
        <v>37</v>
      </c>
      <c r="E6" s="24" t="s">
        <v>5</v>
      </c>
      <c r="F6" s="16" t="s">
        <v>19</v>
      </c>
      <c r="G6" s="17" t="s">
        <v>48</v>
      </c>
      <c r="H6" s="16" t="s">
        <v>33</v>
      </c>
      <c r="I6" s="23">
        <v>46124</v>
      </c>
      <c r="J6" s="16" t="s">
        <v>46</v>
      </c>
    </row>
    <row r="7" spans="1:10" ht="81" x14ac:dyDescent="0.15">
      <c r="A7" s="16">
        <f>ROW()-4</f>
        <v>3</v>
      </c>
      <c r="B7" s="17" t="s">
        <v>52</v>
      </c>
      <c r="C7" s="23">
        <v>46117</v>
      </c>
      <c r="D7" s="24" t="s">
        <v>38</v>
      </c>
      <c r="E7" s="24" t="s">
        <v>8</v>
      </c>
      <c r="F7" s="16" t="s">
        <v>20</v>
      </c>
      <c r="G7" s="17" t="s">
        <v>49</v>
      </c>
      <c r="H7" s="16" t="s">
        <v>38</v>
      </c>
      <c r="I7" s="23">
        <v>46122</v>
      </c>
      <c r="J7" s="16" t="s">
        <v>50</v>
      </c>
    </row>
    <row r="8" spans="1:10" ht="67.5" x14ac:dyDescent="0.15">
      <c r="A8" s="16">
        <f t="shared" ref="A8:A71" si="0">ROW()-4</f>
        <v>4</v>
      </c>
      <c r="B8" s="17" t="s">
        <v>51</v>
      </c>
      <c r="C8" s="23">
        <v>46119</v>
      </c>
      <c r="D8" s="24" t="s">
        <v>39</v>
      </c>
      <c r="E8" s="24" t="s">
        <v>15</v>
      </c>
      <c r="F8" s="16" t="s">
        <v>19</v>
      </c>
      <c r="G8" s="17" t="s">
        <v>55</v>
      </c>
      <c r="H8" s="16" t="s">
        <v>39</v>
      </c>
      <c r="I8" s="23">
        <v>46128</v>
      </c>
      <c r="J8" s="16" t="s">
        <v>11</v>
      </c>
    </row>
    <row r="9" spans="1:10" ht="81" x14ac:dyDescent="0.15">
      <c r="A9" s="16">
        <f t="shared" si="0"/>
        <v>5</v>
      </c>
      <c r="B9" s="17" t="s">
        <v>56</v>
      </c>
      <c r="C9" s="23">
        <v>46121</v>
      </c>
      <c r="D9" s="24" t="s">
        <v>43</v>
      </c>
      <c r="E9" s="24" t="s">
        <v>7</v>
      </c>
      <c r="F9" s="16" t="s">
        <v>19</v>
      </c>
      <c r="G9" s="17" t="s">
        <v>57</v>
      </c>
      <c r="H9" s="16" t="s">
        <v>43</v>
      </c>
      <c r="I9" s="23">
        <v>46134</v>
      </c>
      <c r="J9" s="16" t="s">
        <v>4</v>
      </c>
    </row>
    <row r="10" spans="1:10" ht="67.5" x14ac:dyDescent="0.15">
      <c r="A10" s="16">
        <f t="shared" si="0"/>
        <v>6</v>
      </c>
      <c r="B10" s="17" t="s">
        <v>58</v>
      </c>
      <c r="C10" s="23">
        <v>46124</v>
      </c>
      <c r="D10" s="24" t="s">
        <v>41</v>
      </c>
      <c r="E10" s="24" t="s">
        <v>6</v>
      </c>
      <c r="F10" s="16" t="s">
        <v>20</v>
      </c>
      <c r="G10" s="17" t="s">
        <v>59</v>
      </c>
      <c r="H10" s="16" t="s">
        <v>41</v>
      </c>
      <c r="I10" s="23">
        <v>46129</v>
      </c>
      <c r="J10" s="16" t="s">
        <v>16</v>
      </c>
    </row>
    <row r="11" spans="1:10" ht="67.5" x14ac:dyDescent="0.15">
      <c r="A11" s="16">
        <f t="shared" si="0"/>
        <v>7</v>
      </c>
      <c r="B11" s="17" t="s">
        <v>60</v>
      </c>
      <c r="C11" s="23">
        <v>46127</v>
      </c>
      <c r="D11" s="24" t="s">
        <v>35</v>
      </c>
      <c r="E11" s="24" t="s">
        <v>7</v>
      </c>
      <c r="F11" s="16" t="s">
        <v>18</v>
      </c>
      <c r="G11" s="17" t="s">
        <v>61</v>
      </c>
      <c r="H11" s="16" t="s">
        <v>35</v>
      </c>
      <c r="I11" s="23">
        <v>46131</v>
      </c>
      <c r="J11" s="16" t="s">
        <v>50</v>
      </c>
    </row>
    <row r="12" spans="1:10" ht="67.5" x14ac:dyDescent="0.15">
      <c r="A12" s="16">
        <f t="shared" si="0"/>
        <v>8</v>
      </c>
      <c r="B12" s="17" t="s">
        <v>62</v>
      </c>
      <c r="C12" s="23">
        <v>46130</v>
      </c>
      <c r="D12" s="24" t="s">
        <v>43</v>
      </c>
      <c r="E12" s="24" t="s">
        <v>5</v>
      </c>
      <c r="F12" s="16" t="s">
        <v>20</v>
      </c>
      <c r="G12" s="17" t="s">
        <v>63</v>
      </c>
      <c r="H12" s="16" t="s">
        <v>43</v>
      </c>
      <c r="I12" s="23">
        <v>46131</v>
      </c>
      <c r="J12" s="16" t="s">
        <v>10</v>
      </c>
    </row>
    <row r="13" spans="1:10" ht="54" x14ac:dyDescent="0.15">
      <c r="A13" s="16">
        <f t="shared" si="0"/>
        <v>9</v>
      </c>
      <c r="B13" s="17" t="s">
        <v>64</v>
      </c>
      <c r="C13" s="23">
        <v>46132</v>
      </c>
      <c r="D13" s="24" t="s">
        <v>38</v>
      </c>
      <c r="E13" s="24" t="s">
        <v>8</v>
      </c>
      <c r="F13" s="16" t="s">
        <v>21</v>
      </c>
      <c r="G13" s="17" t="s">
        <v>65</v>
      </c>
      <c r="H13" s="16" t="s">
        <v>38</v>
      </c>
      <c r="I13" s="23"/>
      <c r="J13" s="16" t="s">
        <v>9</v>
      </c>
    </row>
    <row r="14" spans="1:10" ht="67.5" x14ac:dyDescent="0.15">
      <c r="A14" s="16">
        <f t="shared" si="0"/>
        <v>10</v>
      </c>
      <c r="B14" s="17" t="s">
        <v>66</v>
      </c>
      <c r="C14" s="23">
        <v>46135</v>
      </c>
      <c r="D14" s="24" t="s">
        <v>33</v>
      </c>
      <c r="E14" s="24" t="s">
        <v>5</v>
      </c>
      <c r="F14" s="16" t="s">
        <v>19</v>
      </c>
      <c r="G14" s="17" t="s">
        <v>67</v>
      </c>
      <c r="H14" s="16" t="s">
        <v>33</v>
      </c>
      <c r="I14" s="23"/>
      <c r="J14" s="16" t="s">
        <v>4</v>
      </c>
    </row>
    <row r="15" spans="1:10" ht="54" x14ac:dyDescent="0.15">
      <c r="A15" s="16">
        <f t="shared" si="0"/>
        <v>11</v>
      </c>
      <c r="B15" s="17" t="s">
        <v>68</v>
      </c>
      <c r="C15" s="23">
        <v>46138</v>
      </c>
      <c r="D15" s="24" t="s">
        <v>37</v>
      </c>
      <c r="E15" s="24" t="s">
        <v>15</v>
      </c>
      <c r="F15" s="16" t="s">
        <v>20</v>
      </c>
      <c r="G15" s="17" t="s">
        <v>69</v>
      </c>
      <c r="H15" s="16" t="s">
        <v>37</v>
      </c>
      <c r="I15" s="23">
        <v>46142</v>
      </c>
      <c r="J15" s="16" t="s">
        <v>11</v>
      </c>
    </row>
    <row r="16" spans="1:10" ht="40.5" x14ac:dyDescent="0.15">
      <c r="A16" s="16">
        <f t="shared" si="0"/>
        <v>12</v>
      </c>
      <c r="B16" s="17" t="s">
        <v>70</v>
      </c>
      <c r="C16" s="23">
        <v>46140</v>
      </c>
      <c r="D16" s="24" t="s">
        <v>43</v>
      </c>
      <c r="E16" s="24" t="s">
        <v>15</v>
      </c>
      <c r="F16" s="16" t="s">
        <v>20</v>
      </c>
      <c r="G16" s="17" t="s">
        <v>71</v>
      </c>
      <c r="H16" s="16" t="s">
        <v>33</v>
      </c>
      <c r="I16" s="23"/>
      <c r="J16" s="16" t="s">
        <v>16</v>
      </c>
    </row>
    <row r="17" spans="1:10" ht="40.5" x14ac:dyDescent="0.15">
      <c r="A17" s="16">
        <f t="shared" si="0"/>
        <v>13</v>
      </c>
      <c r="B17" s="17" t="s">
        <v>72</v>
      </c>
      <c r="C17" s="23">
        <v>46144</v>
      </c>
      <c r="D17" s="24" t="s">
        <v>39</v>
      </c>
      <c r="E17" s="24" t="s">
        <v>15</v>
      </c>
      <c r="F17" s="16" t="s">
        <v>19</v>
      </c>
      <c r="G17" s="17" t="s">
        <v>73</v>
      </c>
      <c r="H17" s="16" t="s">
        <v>39</v>
      </c>
      <c r="I17" s="23">
        <v>46150</v>
      </c>
      <c r="J17" s="16" t="s">
        <v>46</v>
      </c>
    </row>
    <row r="18" spans="1:10" ht="40.5" x14ac:dyDescent="0.15">
      <c r="A18" s="16">
        <f t="shared" si="0"/>
        <v>14</v>
      </c>
      <c r="B18" s="17" t="s">
        <v>74</v>
      </c>
      <c r="C18" s="23">
        <v>46148</v>
      </c>
      <c r="D18" s="24" t="s">
        <v>41</v>
      </c>
      <c r="E18" s="24" t="s">
        <v>8</v>
      </c>
      <c r="F18" s="16" t="s">
        <v>20</v>
      </c>
      <c r="G18" s="17" t="s">
        <v>75</v>
      </c>
      <c r="H18" s="16" t="s">
        <v>41</v>
      </c>
      <c r="I18" s="23">
        <v>46152</v>
      </c>
      <c r="J18" s="16" t="s">
        <v>11</v>
      </c>
    </row>
    <row r="19" spans="1:10" ht="40.5" x14ac:dyDescent="0.15">
      <c r="A19" s="16">
        <f t="shared" si="0"/>
        <v>15</v>
      </c>
      <c r="B19" s="17" t="s">
        <v>76</v>
      </c>
      <c r="C19" s="23">
        <v>46151</v>
      </c>
      <c r="D19" s="24" t="s">
        <v>37</v>
      </c>
      <c r="E19" s="24" t="s">
        <v>5</v>
      </c>
      <c r="F19" s="16" t="s">
        <v>20</v>
      </c>
      <c r="G19" s="17" t="s">
        <v>77</v>
      </c>
      <c r="H19" s="16" t="s">
        <v>37</v>
      </c>
      <c r="I19" s="23"/>
      <c r="J19" s="16" t="s">
        <v>11</v>
      </c>
    </row>
    <row r="20" spans="1:10" ht="40.5" x14ac:dyDescent="0.15">
      <c r="A20" s="16">
        <f t="shared" si="0"/>
        <v>16</v>
      </c>
      <c r="B20" s="17" t="s">
        <v>78</v>
      </c>
      <c r="C20" s="23">
        <v>46154</v>
      </c>
      <c r="D20" s="24" t="s">
        <v>39</v>
      </c>
      <c r="E20" s="24" t="s">
        <v>6</v>
      </c>
      <c r="F20" s="16" t="s">
        <v>21</v>
      </c>
      <c r="G20" s="17"/>
      <c r="H20" s="16" t="s">
        <v>32</v>
      </c>
      <c r="I20" s="23"/>
      <c r="J20" s="16" t="s">
        <v>9</v>
      </c>
    </row>
    <row r="21" spans="1:10" ht="40.5" x14ac:dyDescent="0.15">
      <c r="A21" s="16">
        <f t="shared" si="0"/>
        <v>17</v>
      </c>
      <c r="B21" s="17" t="s">
        <v>79</v>
      </c>
      <c r="C21" s="23">
        <v>46158</v>
      </c>
      <c r="D21" s="24" t="s">
        <v>43</v>
      </c>
      <c r="E21" s="24" t="s">
        <v>15</v>
      </c>
      <c r="F21" s="16" t="s">
        <v>19</v>
      </c>
      <c r="G21" s="17" t="s">
        <v>80</v>
      </c>
      <c r="H21" s="16" t="s">
        <v>35</v>
      </c>
      <c r="I21" s="23"/>
      <c r="J21" s="16" t="s">
        <v>11</v>
      </c>
    </row>
    <row r="22" spans="1:10" ht="40.5" x14ac:dyDescent="0.15">
      <c r="A22" s="16">
        <f t="shared" si="0"/>
        <v>18</v>
      </c>
      <c r="B22" s="17" t="s">
        <v>81</v>
      </c>
      <c r="C22" s="23">
        <v>46162</v>
      </c>
      <c r="D22" s="24" t="s">
        <v>41</v>
      </c>
      <c r="E22" s="24" t="s">
        <v>6</v>
      </c>
      <c r="F22" s="16" t="s">
        <v>21</v>
      </c>
      <c r="G22" s="17" t="s">
        <v>82</v>
      </c>
      <c r="H22" s="16" t="s">
        <v>41</v>
      </c>
      <c r="I22" s="23">
        <v>46164</v>
      </c>
      <c r="J22" s="16" t="s">
        <v>46</v>
      </c>
    </row>
    <row r="23" spans="1:10" ht="40.5" x14ac:dyDescent="0.15">
      <c r="A23" s="16">
        <f t="shared" si="0"/>
        <v>19</v>
      </c>
      <c r="B23" s="17" t="s">
        <v>83</v>
      </c>
      <c r="C23" s="23">
        <v>46167</v>
      </c>
      <c r="D23" s="24" t="s">
        <v>33</v>
      </c>
      <c r="E23" s="24" t="s">
        <v>5</v>
      </c>
      <c r="F23" s="16" t="s">
        <v>19</v>
      </c>
      <c r="G23" s="17" t="s">
        <v>84</v>
      </c>
      <c r="H23" s="16" t="s">
        <v>33</v>
      </c>
      <c r="I23" s="23">
        <v>46171</v>
      </c>
      <c r="J23" s="16" t="s">
        <v>11</v>
      </c>
    </row>
    <row r="24" spans="1:10" x14ac:dyDescent="0.15">
      <c r="A24" s="16">
        <f t="shared" si="0"/>
        <v>20</v>
      </c>
      <c r="B24" s="17"/>
      <c r="C24" s="23"/>
      <c r="D24" s="24"/>
      <c r="E24" s="24"/>
      <c r="F24" s="16"/>
      <c r="G24" s="17"/>
      <c r="H24" s="16"/>
      <c r="I24" s="23"/>
      <c r="J24" s="16"/>
    </row>
    <row r="25" spans="1:10" x14ac:dyDescent="0.15">
      <c r="A25" s="16">
        <f t="shared" si="0"/>
        <v>21</v>
      </c>
      <c r="B25" s="17"/>
      <c r="C25" s="23"/>
      <c r="D25" s="24"/>
      <c r="E25" s="24"/>
      <c r="F25" s="16"/>
      <c r="G25" s="17"/>
      <c r="H25" s="16"/>
      <c r="I25" s="23"/>
      <c r="J25" s="16"/>
    </row>
    <row r="26" spans="1:10" x14ac:dyDescent="0.15">
      <c r="A26" s="16">
        <f t="shared" si="0"/>
        <v>22</v>
      </c>
      <c r="B26" s="17"/>
      <c r="C26" s="23"/>
      <c r="D26" s="24"/>
      <c r="E26" s="24"/>
      <c r="F26" s="16"/>
      <c r="G26" s="17"/>
      <c r="H26" s="16"/>
      <c r="I26" s="23"/>
      <c r="J26" s="16"/>
    </row>
    <row r="27" spans="1:10" x14ac:dyDescent="0.15">
      <c r="A27" s="16">
        <f t="shared" si="0"/>
        <v>23</v>
      </c>
      <c r="B27" s="17"/>
      <c r="C27" s="23"/>
      <c r="D27" s="24"/>
      <c r="E27" s="24"/>
      <c r="F27" s="16"/>
      <c r="G27" s="17"/>
      <c r="H27" s="16"/>
      <c r="I27" s="23"/>
      <c r="J27" s="16"/>
    </row>
    <row r="28" spans="1:10" x14ac:dyDescent="0.15">
      <c r="A28" s="16">
        <f t="shared" si="0"/>
        <v>24</v>
      </c>
      <c r="B28" s="17"/>
      <c r="C28" s="23"/>
      <c r="D28" s="24"/>
      <c r="E28" s="24"/>
      <c r="F28" s="16"/>
      <c r="G28" s="17"/>
      <c r="H28" s="16"/>
      <c r="I28" s="23"/>
      <c r="J28" s="16"/>
    </row>
    <row r="29" spans="1:10" x14ac:dyDescent="0.15">
      <c r="A29" s="16">
        <f t="shared" si="0"/>
        <v>25</v>
      </c>
      <c r="B29" s="17"/>
      <c r="C29" s="23"/>
      <c r="D29" s="24"/>
      <c r="E29" s="24"/>
      <c r="F29" s="16"/>
      <c r="G29" s="17"/>
      <c r="H29" s="16"/>
      <c r="I29" s="23"/>
      <c r="J29" s="16"/>
    </row>
    <row r="30" spans="1:10" x14ac:dyDescent="0.15">
      <c r="A30" s="16">
        <f t="shared" si="0"/>
        <v>26</v>
      </c>
      <c r="B30" s="17"/>
      <c r="C30" s="23"/>
      <c r="D30" s="24"/>
      <c r="E30" s="24"/>
      <c r="F30" s="16"/>
      <c r="G30" s="17"/>
      <c r="H30" s="16"/>
      <c r="I30" s="23"/>
      <c r="J30" s="16"/>
    </row>
    <row r="31" spans="1:10" x14ac:dyDescent="0.15">
      <c r="A31" s="16">
        <f t="shared" si="0"/>
        <v>27</v>
      </c>
      <c r="B31" s="17"/>
      <c r="C31" s="23"/>
      <c r="D31" s="24"/>
      <c r="E31" s="24"/>
      <c r="F31" s="16"/>
      <c r="G31" s="17"/>
      <c r="H31" s="16"/>
      <c r="I31" s="23"/>
      <c r="J31" s="16"/>
    </row>
    <row r="32" spans="1:10" x14ac:dyDescent="0.15">
      <c r="A32" s="16">
        <f t="shared" si="0"/>
        <v>28</v>
      </c>
      <c r="B32" s="17"/>
      <c r="C32" s="23"/>
      <c r="D32" s="24"/>
      <c r="E32" s="24"/>
      <c r="F32" s="16"/>
      <c r="G32" s="17"/>
      <c r="H32" s="16"/>
      <c r="I32" s="23"/>
      <c r="J32" s="16"/>
    </row>
    <row r="33" spans="1:10" x14ac:dyDescent="0.15">
      <c r="A33" s="16">
        <f t="shared" si="0"/>
        <v>29</v>
      </c>
      <c r="B33" s="17"/>
      <c r="C33" s="23"/>
      <c r="D33" s="24"/>
      <c r="E33" s="24"/>
      <c r="F33" s="16"/>
      <c r="G33" s="17"/>
      <c r="H33" s="16"/>
      <c r="I33" s="23"/>
      <c r="J33" s="16"/>
    </row>
    <row r="34" spans="1:10" x14ac:dyDescent="0.15">
      <c r="A34" s="16">
        <f t="shared" si="0"/>
        <v>30</v>
      </c>
      <c r="B34" s="17"/>
      <c r="C34" s="23"/>
      <c r="D34" s="24"/>
      <c r="E34" s="24"/>
      <c r="F34" s="16"/>
      <c r="G34" s="17"/>
      <c r="H34" s="16"/>
      <c r="I34" s="23"/>
      <c r="J34" s="16"/>
    </row>
    <row r="35" spans="1:10" x14ac:dyDescent="0.15">
      <c r="A35" s="16">
        <f t="shared" si="0"/>
        <v>31</v>
      </c>
      <c r="B35" s="17"/>
      <c r="C35" s="23"/>
      <c r="D35" s="24"/>
      <c r="E35" s="24"/>
      <c r="F35" s="16"/>
      <c r="G35" s="17"/>
      <c r="H35" s="16"/>
      <c r="I35" s="23"/>
      <c r="J35" s="16"/>
    </row>
    <row r="36" spans="1:10" x14ac:dyDescent="0.15">
      <c r="A36" s="16">
        <f t="shared" si="0"/>
        <v>32</v>
      </c>
      <c r="B36" s="17"/>
      <c r="C36" s="23"/>
      <c r="D36" s="24"/>
      <c r="E36" s="24"/>
      <c r="F36" s="16"/>
      <c r="G36" s="17"/>
      <c r="H36" s="16"/>
      <c r="I36" s="23"/>
      <c r="J36" s="16"/>
    </row>
    <row r="37" spans="1:10" x14ac:dyDescent="0.15">
      <c r="A37" s="16">
        <f t="shared" si="0"/>
        <v>33</v>
      </c>
      <c r="B37" s="17"/>
      <c r="C37" s="23"/>
      <c r="D37" s="24"/>
      <c r="E37" s="24"/>
      <c r="F37" s="16"/>
      <c r="G37" s="17"/>
      <c r="H37" s="16"/>
      <c r="I37" s="23"/>
      <c r="J37" s="16"/>
    </row>
    <row r="38" spans="1:10" x14ac:dyDescent="0.15">
      <c r="A38" s="16">
        <f t="shared" si="0"/>
        <v>34</v>
      </c>
      <c r="B38" s="17"/>
      <c r="C38" s="23"/>
      <c r="D38" s="24"/>
      <c r="E38" s="24"/>
      <c r="F38" s="16"/>
      <c r="G38" s="17"/>
      <c r="H38" s="16"/>
      <c r="I38" s="23"/>
      <c r="J38" s="16"/>
    </row>
    <row r="39" spans="1:10" x14ac:dyDescent="0.15">
      <c r="A39" s="16">
        <f t="shared" si="0"/>
        <v>35</v>
      </c>
      <c r="B39" s="17"/>
      <c r="C39" s="23"/>
      <c r="D39" s="24"/>
      <c r="E39" s="24"/>
      <c r="F39" s="16"/>
      <c r="G39" s="17"/>
      <c r="H39" s="16"/>
      <c r="I39" s="23"/>
      <c r="J39" s="16"/>
    </row>
    <row r="40" spans="1:10" x14ac:dyDescent="0.15">
      <c r="A40" s="16">
        <f t="shared" si="0"/>
        <v>36</v>
      </c>
      <c r="B40" s="17"/>
      <c r="C40" s="23"/>
      <c r="D40" s="24"/>
      <c r="E40" s="24"/>
      <c r="F40" s="16"/>
      <c r="G40" s="17"/>
      <c r="H40" s="16"/>
      <c r="I40" s="23"/>
      <c r="J40" s="16"/>
    </row>
    <row r="41" spans="1:10" x14ac:dyDescent="0.15">
      <c r="A41" s="16">
        <f t="shared" si="0"/>
        <v>37</v>
      </c>
      <c r="B41" s="17"/>
      <c r="C41" s="23"/>
      <c r="D41" s="24"/>
      <c r="E41" s="24"/>
      <c r="F41" s="16"/>
      <c r="G41" s="17"/>
      <c r="H41" s="16"/>
      <c r="I41" s="23"/>
      <c r="J41" s="16"/>
    </row>
    <row r="42" spans="1:10" x14ac:dyDescent="0.15">
      <c r="A42" s="16">
        <f t="shared" si="0"/>
        <v>38</v>
      </c>
      <c r="B42" s="17"/>
      <c r="C42" s="23"/>
      <c r="D42" s="24"/>
      <c r="E42" s="24"/>
      <c r="F42" s="16"/>
      <c r="G42" s="17"/>
      <c r="H42" s="16"/>
      <c r="I42" s="23"/>
      <c r="J42" s="16"/>
    </row>
    <row r="43" spans="1:10" x14ac:dyDescent="0.15">
      <c r="A43" s="16">
        <f t="shared" si="0"/>
        <v>39</v>
      </c>
      <c r="B43" s="17"/>
      <c r="C43" s="23"/>
      <c r="D43" s="24"/>
      <c r="E43" s="24"/>
      <c r="F43" s="16"/>
      <c r="G43" s="17"/>
      <c r="H43" s="16"/>
      <c r="I43" s="23"/>
      <c r="J43" s="16"/>
    </row>
    <row r="44" spans="1:10" x14ac:dyDescent="0.15">
      <c r="A44" s="16">
        <f t="shared" si="0"/>
        <v>40</v>
      </c>
      <c r="B44" s="17"/>
      <c r="C44" s="23"/>
      <c r="D44" s="24"/>
      <c r="E44" s="24"/>
      <c r="F44" s="16"/>
      <c r="G44" s="17"/>
      <c r="H44" s="16"/>
      <c r="I44" s="23"/>
      <c r="J44" s="16"/>
    </row>
    <row r="45" spans="1:10" x14ac:dyDescent="0.15">
      <c r="A45" s="16">
        <f t="shared" si="0"/>
        <v>41</v>
      </c>
      <c r="B45" s="17"/>
      <c r="C45" s="23"/>
      <c r="D45" s="24"/>
      <c r="E45" s="24"/>
      <c r="F45" s="16"/>
      <c r="G45" s="17"/>
      <c r="H45" s="16"/>
      <c r="I45" s="23"/>
      <c r="J45" s="16"/>
    </row>
    <row r="46" spans="1:10" x14ac:dyDescent="0.15">
      <c r="A46" s="16">
        <f t="shared" si="0"/>
        <v>42</v>
      </c>
      <c r="B46" s="17"/>
      <c r="C46" s="23"/>
      <c r="D46" s="24"/>
      <c r="E46" s="24"/>
      <c r="F46" s="16"/>
      <c r="G46" s="17"/>
      <c r="H46" s="16"/>
      <c r="I46" s="23"/>
      <c r="J46" s="16"/>
    </row>
    <row r="47" spans="1:10" x14ac:dyDescent="0.15">
      <c r="A47" s="16">
        <f t="shared" si="0"/>
        <v>43</v>
      </c>
      <c r="B47" s="17"/>
      <c r="C47" s="23"/>
      <c r="D47" s="24"/>
      <c r="E47" s="24"/>
      <c r="F47" s="16"/>
      <c r="G47" s="17"/>
      <c r="H47" s="16"/>
      <c r="I47" s="23"/>
      <c r="J47" s="16"/>
    </row>
    <row r="48" spans="1:10" x14ac:dyDescent="0.15">
      <c r="A48" s="16">
        <f t="shared" si="0"/>
        <v>44</v>
      </c>
      <c r="B48" s="17"/>
      <c r="C48" s="23"/>
      <c r="D48" s="24"/>
      <c r="E48" s="24"/>
      <c r="F48" s="16"/>
      <c r="G48" s="17"/>
      <c r="H48" s="16"/>
      <c r="I48" s="23"/>
      <c r="J48" s="16"/>
    </row>
    <row r="49" spans="1:10" x14ac:dyDescent="0.15">
      <c r="A49" s="16">
        <f t="shared" si="0"/>
        <v>45</v>
      </c>
      <c r="B49" s="17"/>
      <c r="C49" s="23"/>
      <c r="D49" s="24"/>
      <c r="E49" s="24"/>
      <c r="F49" s="16"/>
      <c r="G49" s="17"/>
      <c r="H49" s="16"/>
      <c r="I49" s="23"/>
      <c r="J49" s="16"/>
    </row>
    <row r="50" spans="1:10" x14ac:dyDescent="0.15">
      <c r="A50" s="16">
        <f t="shared" si="0"/>
        <v>46</v>
      </c>
      <c r="B50" s="17"/>
      <c r="C50" s="23"/>
      <c r="D50" s="24"/>
      <c r="E50" s="24"/>
      <c r="F50" s="16"/>
      <c r="G50" s="17"/>
      <c r="H50" s="16"/>
      <c r="I50" s="23"/>
      <c r="J50" s="16"/>
    </row>
    <row r="51" spans="1:10" x14ac:dyDescent="0.15">
      <c r="A51" s="16">
        <f t="shared" si="0"/>
        <v>47</v>
      </c>
      <c r="B51" s="17"/>
      <c r="C51" s="23"/>
      <c r="D51" s="24"/>
      <c r="E51" s="24"/>
      <c r="F51" s="16"/>
      <c r="G51" s="17"/>
      <c r="H51" s="16"/>
      <c r="I51" s="23"/>
      <c r="J51" s="16"/>
    </row>
    <row r="52" spans="1:10" x14ac:dyDescent="0.15">
      <c r="A52" s="16">
        <f t="shared" si="0"/>
        <v>48</v>
      </c>
      <c r="B52" s="17"/>
      <c r="C52" s="23"/>
      <c r="D52" s="24"/>
      <c r="E52" s="24"/>
      <c r="F52" s="16"/>
      <c r="G52" s="17"/>
      <c r="H52" s="16"/>
      <c r="I52" s="23"/>
      <c r="J52" s="16"/>
    </row>
    <row r="53" spans="1:10" x14ac:dyDescent="0.15">
      <c r="A53" s="16">
        <f t="shared" si="0"/>
        <v>49</v>
      </c>
      <c r="B53" s="17"/>
      <c r="C53" s="23"/>
      <c r="D53" s="24"/>
      <c r="E53" s="24"/>
      <c r="F53" s="16"/>
      <c r="G53" s="17"/>
      <c r="H53" s="16"/>
      <c r="I53" s="23"/>
      <c r="J53" s="16"/>
    </row>
    <row r="54" spans="1:10" x14ac:dyDescent="0.15">
      <c r="A54" s="16">
        <f t="shared" si="0"/>
        <v>50</v>
      </c>
      <c r="B54" s="17"/>
      <c r="C54" s="23"/>
      <c r="D54" s="24"/>
      <c r="E54" s="24"/>
      <c r="F54" s="16"/>
      <c r="G54" s="17"/>
      <c r="H54" s="16"/>
      <c r="I54" s="23"/>
      <c r="J54" s="16"/>
    </row>
    <row r="55" spans="1:10" x14ac:dyDescent="0.15">
      <c r="A55" s="16">
        <f t="shared" si="0"/>
        <v>51</v>
      </c>
      <c r="B55" s="17"/>
      <c r="C55" s="23"/>
      <c r="D55" s="24"/>
      <c r="E55" s="24"/>
      <c r="F55" s="16"/>
      <c r="G55" s="17"/>
      <c r="H55" s="16"/>
      <c r="I55" s="23"/>
      <c r="J55" s="16"/>
    </row>
    <row r="56" spans="1:10" x14ac:dyDescent="0.15">
      <c r="A56" s="16">
        <f t="shared" si="0"/>
        <v>52</v>
      </c>
      <c r="B56" s="17"/>
      <c r="C56" s="23"/>
      <c r="D56" s="24"/>
      <c r="E56" s="24"/>
      <c r="F56" s="16"/>
      <c r="G56" s="17"/>
      <c r="H56" s="16"/>
      <c r="I56" s="23"/>
      <c r="J56" s="16"/>
    </row>
    <row r="57" spans="1:10" x14ac:dyDescent="0.15">
      <c r="A57" s="16">
        <f t="shared" si="0"/>
        <v>53</v>
      </c>
      <c r="B57" s="17"/>
      <c r="C57" s="23"/>
      <c r="D57" s="24"/>
      <c r="E57" s="24"/>
      <c r="F57" s="16"/>
      <c r="G57" s="17"/>
      <c r="H57" s="16"/>
      <c r="I57" s="23"/>
      <c r="J57" s="16"/>
    </row>
    <row r="58" spans="1:10" x14ac:dyDescent="0.15">
      <c r="A58" s="16">
        <f t="shared" si="0"/>
        <v>54</v>
      </c>
      <c r="B58" s="17"/>
      <c r="C58" s="23"/>
      <c r="D58" s="24"/>
      <c r="E58" s="24"/>
      <c r="F58" s="16"/>
      <c r="G58" s="17"/>
      <c r="H58" s="16"/>
      <c r="I58" s="23"/>
      <c r="J58" s="16"/>
    </row>
    <row r="59" spans="1:10" x14ac:dyDescent="0.15">
      <c r="A59" s="16">
        <f t="shared" si="0"/>
        <v>55</v>
      </c>
      <c r="B59" s="17"/>
      <c r="C59" s="23"/>
      <c r="D59" s="24"/>
      <c r="E59" s="24"/>
      <c r="F59" s="16"/>
      <c r="G59" s="17"/>
      <c r="H59" s="16"/>
      <c r="I59" s="23"/>
      <c r="J59" s="16"/>
    </row>
    <row r="60" spans="1:10" x14ac:dyDescent="0.15">
      <c r="A60" s="16">
        <f t="shared" si="0"/>
        <v>56</v>
      </c>
      <c r="B60" s="17"/>
      <c r="C60" s="23"/>
      <c r="D60" s="24"/>
      <c r="E60" s="24"/>
      <c r="F60" s="16"/>
      <c r="G60" s="17"/>
      <c r="H60" s="16"/>
      <c r="I60" s="23"/>
      <c r="J60" s="16"/>
    </row>
    <row r="61" spans="1:10" x14ac:dyDescent="0.15">
      <c r="A61" s="16">
        <f t="shared" si="0"/>
        <v>57</v>
      </c>
      <c r="B61" s="17"/>
      <c r="C61" s="23"/>
      <c r="D61" s="24"/>
      <c r="E61" s="24"/>
      <c r="F61" s="16"/>
      <c r="G61" s="17"/>
      <c r="H61" s="16"/>
      <c r="I61" s="23"/>
      <c r="J61" s="16"/>
    </row>
    <row r="62" spans="1:10" x14ac:dyDescent="0.15">
      <c r="A62" s="16">
        <f t="shared" si="0"/>
        <v>58</v>
      </c>
      <c r="B62" s="17"/>
      <c r="C62" s="23"/>
      <c r="D62" s="24"/>
      <c r="E62" s="24"/>
      <c r="F62" s="16"/>
      <c r="G62" s="17"/>
      <c r="H62" s="16"/>
      <c r="I62" s="23"/>
      <c r="J62" s="16"/>
    </row>
    <row r="63" spans="1:10" x14ac:dyDescent="0.15">
      <c r="A63" s="16">
        <f t="shared" si="0"/>
        <v>59</v>
      </c>
      <c r="B63" s="17"/>
      <c r="C63" s="23"/>
      <c r="D63" s="24"/>
      <c r="E63" s="24"/>
      <c r="F63" s="16"/>
      <c r="G63" s="17"/>
      <c r="H63" s="16"/>
      <c r="I63" s="23"/>
      <c r="J63" s="16"/>
    </row>
    <row r="64" spans="1:10" x14ac:dyDescent="0.15">
      <c r="A64" s="16">
        <f t="shared" si="0"/>
        <v>60</v>
      </c>
      <c r="B64" s="17"/>
      <c r="C64" s="23"/>
      <c r="D64" s="24"/>
      <c r="E64" s="24"/>
      <c r="F64" s="16"/>
      <c r="G64" s="17"/>
      <c r="H64" s="16"/>
      <c r="I64" s="23"/>
      <c r="J64" s="16"/>
    </row>
    <row r="65" spans="1:10" x14ac:dyDescent="0.15">
      <c r="A65" s="16">
        <f t="shared" si="0"/>
        <v>61</v>
      </c>
      <c r="B65" s="17"/>
      <c r="C65" s="23"/>
      <c r="D65" s="24"/>
      <c r="E65" s="24"/>
      <c r="F65" s="16"/>
      <c r="G65" s="17"/>
      <c r="H65" s="16"/>
      <c r="I65" s="23"/>
      <c r="J65" s="16"/>
    </row>
    <row r="66" spans="1:10" x14ac:dyDescent="0.15">
      <c r="A66" s="16">
        <f t="shared" si="0"/>
        <v>62</v>
      </c>
      <c r="B66" s="17"/>
      <c r="C66" s="23"/>
      <c r="D66" s="24"/>
      <c r="E66" s="24"/>
      <c r="F66" s="16"/>
      <c r="G66" s="17"/>
      <c r="H66" s="16"/>
      <c r="I66" s="23"/>
      <c r="J66" s="16"/>
    </row>
    <row r="67" spans="1:10" x14ac:dyDescent="0.15">
      <c r="A67" s="16">
        <f t="shared" si="0"/>
        <v>63</v>
      </c>
      <c r="B67" s="17"/>
      <c r="C67" s="23"/>
      <c r="D67" s="24"/>
      <c r="E67" s="24"/>
      <c r="F67" s="16"/>
      <c r="G67" s="17"/>
      <c r="H67" s="16"/>
      <c r="I67" s="23"/>
      <c r="J67" s="16"/>
    </row>
    <row r="68" spans="1:10" x14ac:dyDescent="0.15">
      <c r="A68" s="16">
        <f t="shared" si="0"/>
        <v>64</v>
      </c>
      <c r="B68" s="17"/>
      <c r="C68" s="23"/>
      <c r="D68" s="24"/>
      <c r="E68" s="24"/>
      <c r="F68" s="16"/>
      <c r="G68" s="17"/>
      <c r="H68" s="16"/>
      <c r="I68" s="23"/>
      <c r="J68" s="16"/>
    </row>
    <row r="69" spans="1:10" x14ac:dyDescent="0.15">
      <c r="A69" s="16">
        <f t="shared" si="0"/>
        <v>65</v>
      </c>
      <c r="B69" s="17"/>
      <c r="C69" s="23"/>
      <c r="D69" s="24"/>
      <c r="E69" s="24"/>
      <c r="F69" s="16"/>
      <c r="G69" s="17"/>
      <c r="H69" s="16"/>
      <c r="I69" s="23"/>
      <c r="J69" s="16"/>
    </row>
    <row r="70" spans="1:10" x14ac:dyDescent="0.15">
      <c r="A70" s="16">
        <f t="shared" si="0"/>
        <v>66</v>
      </c>
      <c r="B70" s="17"/>
      <c r="C70" s="23"/>
      <c r="D70" s="24"/>
      <c r="E70" s="24"/>
      <c r="F70" s="16"/>
      <c r="G70" s="17"/>
      <c r="H70" s="16"/>
      <c r="I70" s="23"/>
      <c r="J70" s="16"/>
    </row>
    <row r="71" spans="1:10" x14ac:dyDescent="0.15">
      <c r="A71" s="16">
        <f t="shared" si="0"/>
        <v>67</v>
      </c>
      <c r="B71" s="17"/>
      <c r="C71" s="23"/>
      <c r="D71" s="24"/>
      <c r="E71" s="24"/>
      <c r="F71" s="16"/>
      <c r="G71" s="17"/>
      <c r="H71" s="16"/>
      <c r="I71" s="23"/>
      <c r="J71" s="16"/>
    </row>
    <row r="72" spans="1:10" x14ac:dyDescent="0.15">
      <c r="A72" s="16">
        <f t="shared" ref="A72:A104" si="1">ROW()-4</f>
        <v>68</v>
      </c>
      <c r="B72" s="17"/>
      <c r="C72" s="23"/>
      <c r="D72" s="24"/>
      <c r="E72" s="24"/>
      <c r="F72" s="16"/>
      <c r="G72" s="17"/>
      <c r="H72" s="16"/>
      <c r="I72" s="23"/>
      <c r="J72" s="16"/>
    </row>
    <row r="73" spans="1:10" x14ac:dyDescent="0.15">
      <c r="A73" s="16">
        <f t="shared" si="1"/>
        <v>69</v>
      </c>
      <c r="B73" s="17"/>
      <c r="C73" s="23"/>
      <c r="D73" s="24"/>
      <c r="E73" s="24"/>
      <c r="F73" s="16"/>
      <c r="G73" s="17"/>
      <c r="H73" s="16"/>
      <c r="I73" s="23"/>
      <c r="J73" s="16"/>
    </row>
    <row r="74" spans="1:10" x14ac:dyDescent="0.15">
      <c r="A74" s="16">
        <f t="shared" si="1"/>
        <v>70</v>
      </c>
      <c r="B74" s="17"/>
      <c r="C74" s="23"/>
      <c r="D74" s="24"/>
      <c r="E74" s="24"/>
      <c r="F74" s="16"/>
      <c r="G74" s="17"/>
      <c r="H74" s="16"/>
      <c r="I74" s="23"/>
      <c r="J74" s="16"/>
    </row>
    <row r="75" spans="1:10" x14ac:dyDescent="0.15">
      <c r="A75" s="16">
        <f t="shared" si="1"/>
        <v>71</v>
      </c>
      <c r="B75" s="17"/>
      <c r="C75" s="23"/>
      <c r="D75" s="24"/>
      <c r="E75" s="24"/>
      <c r="F75" s="16"/>
      <c r="G75" s="17"/>
      <c r="H75" s="16"/>
      <c r="I75" s="23"/>
      <c r="J75" s="16"/>
    </row>
    <row r="76" spans="1:10" x14ac:dyDescent="0.15">
      <c r="A76" s="16">
        <f t="shared" si="1"/>
        <v>72</v>
      </c>
      <c r="B76" s="17"/>
      <c r="C76" s="23"/>
      <c r="D76" s="24"/>
      <c r="E76" s="24"/>
      <c r="F76" s="16"/>
      <c r="G76" s="17"/>
      <c r="H76" s="16"/>
      <c r="I76" s="23"/>
      <c r="J76" s="16"/>
    </row>
    <row r="77" spans="1:10" x14ac:dyDescent="0.15">
      <c r="A77" s="16">
        <f t="shared" si="1"/>
        <v>73</v>
      </c>
      <c r="B77" s="17"/>
      <c r="C77" s="23"/>
      <c r="D77" s="24"/>
      <c r="E77" s="24"/>
      <c r="F77" s="16"/>
      <c r="G77" s="17"/>
      <c r="H77" s="16"/>
      <c r="I77" s="23"/>
      <c r="J77" s="16"/>
    </row>
    <row r="78" spans="1:10" x14ac:dyDescent="0.15">
      <c r="A78" s="16">
        <f t="shared" si="1"/>
        <v>74</v>
      </c>
      <c r="B78" s="17"/>
      <c r="C78" s="23"/>
      <c r="D78" s="24"/>
      <c r="E78" s="24"/>
      <c r="F78" s="16"/>
      <c r="G78" s="17"/>
      <c r="H78" s="16"/>
      <c r="I78" s="23"/>
      <c r="J78" s="16"/>
    </row>
    <row r="79" spans="1:10" x14ac:dyDescent="0.15">
      <c r="A79" s="16">
        <f t="shared" si="1"/>
        <v>75</v>
      </c>
      <c r="B79" s="17"/>
      <c r="C79" s="23"/>
      <c r="D79" s="24"/>
      <c r="E79" s="24"/>
      <c r="F79" s="16"/>
      <c r="G79" s="17"/>
      <c r="H79" s="16"/>
      <c r="I79" s="23"/>
      <c r="J79" s="16"/>
    </row>
    <row r="80" spans="1:10" x14ac:dyDescent="0.15">
      <c r="A80" s="16">
        <f t="shared" si="1"/>
        <v>76</v>
      </c>
      <c r="B80" s="17"/>
      <c r="C80" s="23"/>
      <c r="D80" s="24"/>
      <c r="E80" s="24"/>
      <c r="F80" s="16"/>
      <c r="G80" s="17"/>
      <c r="H80" s="16"/>
      <c r="I80" s="23"/>
      <c r="J80" s="16"/>
    </row>
    <row r="81" spans="1:10" x14ac:dyDescent="0.15">
      <c r="A81" s="16">
        <f t="shared" si="1"/>
        <v>77</v>
      </c>
      <c r="B81" s="17"/>
      <c r="C81" s="23"/>
      <c r="D81" s="24"/>
      <c r="E81" s="24"/>
      <c r="F81" s="16"/>
      <c r="G81" s="17"/>
      <c r="H81" s="16"/>
      <c r="I81" s="23"/>
      <c r="J81" s="16"/>
    </row>
    <row r="82" spans="1:10" x14ac:dyDescent="0.15">
      <c r="A82" s="16">
        <f t="shared" si="1"/>
        <v>78</v>
      </c>
      <c r="B82" s="17"/>
      <c r="C82" s="23"/>
      <c r="D82" s="24"/>
      <c r="E82" s="24"/>
      <c r="F82" s="16"/>
      <c r="G82" s="17"/>
      <c r="H82" s="16"/>
      <c r="I82" s="23"/>
      <c r="J82" s="16"/>
    </row>
    <row r="83" spans="1:10" x14ac:dyDescent="0.15">
      <c r="A83" s="16">
        <f t="shared" si="1"/>
        <v>79</v>
      </c>
      <c r="B83" s="17"/>
      <c r="C83" s="23"/>
      <c r="D83" s="24"/>
      <c r="E83" s="24"/>
      <c r="F83" s="16"/>
      <c r="G83" s="17"/>
      <c r="H83" s="16"/>
      <c r="I83" s="23"/>
      <c r="J83" s="16"/>
    </row>
    <row r="84" spans="1:10" x14ac:dyDescent="0.15">
      <c r="A84" s="16">
        <f t="shared" si="1"/>
        <v>80</v>
      </c>
      <c r="B84" s="17"/>
      <c r="C84" s="23"/>
      <c r="D84" s="24"/>
      <c r="E84" s="24"/>
      <c r="F84" s="16"/>
      <c r="G84" s="17"/>
      <c r="H84" s="16"/>
      <c r="I84" s="23"/>
      <c r="J84" s="16"/>
    </row>
    <row r="85" spans="1:10" x14ac:dyDescent="0.15">
      <c r="A85" s="16">
        <f t="shared" si="1"/>
        <v>81</v>
      </c>
      <c r="B85" s="17"/>
      <c r="C85" s="23"/>
      <c r="D85" s="24"/>
      <c r="E85" s="24"/>
      <c r="F85" s="16"/>
      <c r="G85" s="17"/>
      <c r="H85" s="16"/>
      <c r="I85" s="23"/>
      <c r="J85" s="16"/>
    </row>
    <row r="86" spans="1:10" x14ac:dyDescent="0.15">
      <c r="A86" s="16">
        <f t="shared" si="1"/>
        <v>82</v>
      </c>
      <c r="B86" s="17"/>
      <c r="C86" s="23"/>
      <c r="D86" s="24"/>
      <c r="E86" s="24"/>
      <c r="F86" s="16"/>
      <c r="G86" s="17"/>
      <c r="H86" s="16"/>
      <c r="I86" s="23"/>
      <c r="J86" s="16"/>
    </row>
    <row r="87" spans="1:10" x14ac:dyDescent="0.15">
      <c r="A87" s="16">
        <f t="shared" si="1"/>
        <v>83</v>
      </c>
      <c r="B87" s="17"/>
      <c r="C87" s="23"/>
      <c r="D87" s="24"/>
      <c r="E87" s="24"/>
      <c r="F87" s="16"/>
      <c r="G87" s="17"/>
      <c r="H87" s="16"/>
      <c r="I87" s="23"/>
      <c r="J87" s="16"/>
    </row>
    <row r="88" spans="1:10" x14ac:dyDescent="0.15">
      <c r="A88" s="16">
        <f t="shared" si="1"/>
        <v>84</v>
      </c>
      <c r="B88" s="17"/>
      <c r="C88" s="23"/>
      <c r="D88" s="24"/>
      <c r="E88" s="24"/>
      <c r="F88" s="16"/>
      <c r="G88" s="17"/>
      <c r="H88" s="16"/>
      <c r="I88" s="23"/>
      <c r="J88" s="16"/>
    </row>
    <row r="89" spans="1:10" x14ac:dyDescent="0.15">
      <c r="A89" s="16">
        <f t="shared" si="1"/>
        <v>85</v>
      </c>
      <c r="B89" s="17"/>
      <c r="C89" s="23"/>
      <c r="D89" s="24"/>
      <c r="E89" s="24"/>
      <c r="F89" s="16"/>
      <c r="G89" s="17"/>
      <c r="H89" s="16"/>
      <c r="I89" s="23"/>
      <c r="J89" s="16"/>
    </row>
    <row r="90" spans="1:10" x14ac:dyDescent="0.15">
      <c r="A90" s="16">
        <f t="shared" si="1"/>
        <v>86</v>
      </c>
      <c r="B90" s="17"/>
      <c r="C90" s="23"/>
      <c r="D90" s="24"/>
      <c r="E90" s="24"/>
      <c r="F90" s="16"/>
      <c r="G90" s="17"/>
      <c r="H90" s="16"/>
      <c r="I90" s="23"/>
      <c r="J90" s="16"/>
    </row>
    <row r="91" spans="1:10" x14ac:dyDescent="0.15">
      <c r="A91" s="16">
        <f t="shared" si="1"/>
        <v>87</v>
      </c>
      <c r="B91" s="17"/>
      <c r="C91" s="23"/>
      <c r="D91" s="24"/>
      <c r="E91" s="24"/>
      <c r="F91" s="16"/>
      <c r="G91" s="17"/>
      <c r="H91" s="16"/>
      <c r="I91" s="23"/>
      <c r="J91" s="16"/>
    </row>
    <row r="92" spans="1:10" x14ac:dyDescent="0.15">
      <c r="A92" s="16">
        <f t="shared" si="1"/>
        <v>88</v>
      </c>
      <c r="B92" s="17"/>
      <c r="C92" s="23"/>
      <c r="D92" s="24"/>
      <c r="E92" s="24"/>
      <c r="F92" s="16"/>
      <c r="G92" s="17"/>
      <c r="H92" s="16"/>
      <c r="I92" s="23"/>
      <c r="J92" s="16"/>
    </row>
    <row r="93" spans="1:10" x14ac:dyDescent="0.15">
      <c r="A93" s="16">
        <f t="shared" si="1"/>
        <v>89</v>
      </c>
      <c r="B93" s="17"/>
      <c r="C93" s="23"/>
      <c r="D93" s="24"/>
      <c r="E93" s="24"/>
      <c r="F93" s="16"/>
      <c r="G93" s="17"/>
      <c r="H93" s="16"/>
      <c r="I93" s="23"/>
      <c r="J93" s="16"/>
    </row>
    <row r="94" spans="1:10" x14ac:dyDescent="0.15">
      <c r="A94" s="16">
        <f t="shared" si="1"/>
        <v>90</v>
      </c>
      <c r="B94" s="17"/>
      <c r="C94" s="23"/>
      <c r="D94" s="24"/>
      <c r="E94" s="24"/>
      <c r="F94" s="16"/>
      <c r="G94" s="17"/>
      <c r="H94" s="16"/>
      <c r="I94" s="23"/>
      <c r="J94" s="16"/>
    </row>
    <row r="95" spans="1:10" x14ac:dyDescent="0.15">
      <c r="A95" s="16">
        <f t="shared" si="1"/>
        <v>91</v>
      </c>
      <c r="B95" s="17"/>
      <c r="C95" s="23"/>
      <c r="D95" s="24"/>
      <c r="E95" s="24"/>
      <c r="F95" s="16"/>
      <c r="G95" s="17"/>
      <c r="H95" s="16"/>
      <c r="I95" s="23"/>
      <c r="J95" s="16"/>
    </row>
    <row r="96" spans="1:10" x14ac:dyDescent="0.15">
      <c r="A96" s="16">
        <f t="shared" si="1"/>
        <v>92</v>
      </c>
      <c r="B96" s="17"/>
      <c r="C96" s="23"/>
      <c r="D96" s="24"/>
      <c r="E96" s="24"/>
      <c r="F96" s="16"/>
      <c r="G96" s="17"/>
      <c r="H96" s="16"/>
      <c r="I96" s="23"/>
      <c r="J96" s="16"/>
    </row>
    <row r="97" spans="1:10" x14ac:dyDescent="0.15">
      <c r="A97" s="16">
        <f t="shared" si="1"/>
        <v>93</v>
      </c>
      <c r="B97" s="17"/>
      <c r="C97" s="23"/>
      <c r="D97" s="24"/>
      <c r="E97" s="24"/>
      <c r="F97" s="16"/>
      <c r="G97" s="17"/>
      <c r="H97" s="16"/>
      <c r="I97" s="23"/>
      <c r="J97" s="16"/>
    </row>
    <row r="98" spans="1:10" x14ac:dyDescent="0.15">
      <c r="A98" s="16">
        <f t="shared" si="1"/>
        <v>94</v>
      </c>
      <c r="B98" s="17"/>
      <c r="C98" s="23"/>
      <c r="D98" s="24"/>
      <c r="E98" s="24"/>
      <c r="F98" s="16"/>
      <c r="G98" s="17"/>
      <c r="H98" s="16"/>
      <c r="I98" s="23"/>
      <c r="J98" s="16"/>
    </row>
    <row r="99" spans="1:10" x14ac:dyDescent="0.15">
      <c r="A99" s="16">
        <f t="shared" si="1"/>
        <v>95</v>
      </c>
      <c r="B99" s="17"/>
      <c r="C99" s="23"/>
      <c r="D99" s="24"/>
      <c r="E99" s="24"/>
      <c r="F99" s="16"/>
      <c r="G99" s="17"/>
      <c r="H99" s="16"/>
      <c r="I99" s="23"/>
      <c r="J99" s="16"/>
    </row>
    <row r="100" spans="1:10" x14ac:dyDescent="0.15">
      <c r="A100" s="16">
        <f t="shared" si="1"/>
        <v>96</v>
      </c>
      <c r="B100" s="17"/>
      <c r="C100" s="23"/>
      <c r="D100" s="24"/>
      <c r="E100" s="24"/>
      <c r="F100" s="16"/>
      <c r="G100" s="17"/>
      <c r="H100" s="16"/>
      <c r="I100" s="23"/>
      <c r="J100" s="16"/>
    </row>
    <row r="101" spans="1:10" x14ac:dyDescent="0.15">
      <c r="A101" s="16">
        <f t="shared" si="1"/>
        <v>97</v>
      </c>
      <c r="B101" s="17"/>
      <c r="C101" s="23"/>
      <c r="D101" s="24"/>
      <c r="E101" s="24"/>
      <c r="F101" s="16"/>
      <c r="G101" s="17"/>
      <c r="H101" s="16"/>
      <c r="I101" s="23"/>
      <c r="J101" s="16"/>
    </row>
    <row r="102" spans="1:10" x14ac:dyDescent="0.15">
      <c r="A102" s="16">
        <f t="shared" si="1"/>
        <v>98</v>
      </c>
      <c r="B102" s="17"/>
      <c r="C102" s="23"/>
      <c r="D102" s="24"/>
      <c r="E102" s="24"/>
      <c r="F102" s="16"/>
      <c r="G102" s="17"/>
      <c r="H102" s="16"/>
      <c r="I102" s="23"/>
      <c r="J102" s="16"/>
    </row>
    <row r="103" spans="1:10" x14ac:dyDescent="0.15">
      <c r="A103" s="16">
        <f t="shared" si="1"/>
        <v>99</v>
      </c>
      <c r="B103" s="17"/>
      <c r="C103" s="23"/>
      <c r="D103" s="24"/>
      <c r="E103" s="24"/>
      <c r="F103" s="16"/>
      <c r="G103" s="17"/>
      <c r="H103" s="16"/>
      <c r="I103" s="23"/>
      <c r="J103" s="16"/>
    </row>
    <row r="104" spans="1:10" x14ac:dyDescent="0.15">
      <c r="A104" s="16">
        <f t="shared" si="1"/>
        <v>100</v>
      </c>
      <c r="B104" s="17"/>
      <c r="C104" s="23"/>
      <c r="D104" s="24"/>
      <c r="E104" s="24"/>
      <c r="F104" s="16"/>
      <c r="G104" s="17"/>
      <c r="H104" s="16"/>
      <c r="I104" s="23"/>
      <c r="J104" s="16"/>
    </row>
  </sheetData>
  <autoFilter ref="A4:J104" xr:uid="{6B7A1969-F7F0-4FB0-A2A4-40137A2E84AE}"/>
  <mergeCells count="1">
    <mergeCell ref="A1:G2"/>
  </mergeCells>
  <phoneticPr fontId="1"/>
  <conditionalFormatting sqref="A5:J104">
    <cfRule type="expression" dxfId="1" priority="1">
      <formula>$J5="対応不要"</formula>
    </cfRule>
    <cfRule type="expression" dxfId="0" priority="2">
      <formula>$J5="完了"</formula>
    </cfRule>
  </conditionalFormatting>
  <dataValidations count="1">
    <dataValidation imeMode="on" allowBlank="1" showInputMessage="1" showErrorMessage="1" sqref="C4:E4 A4:B104 G4:G104" xr:uid="{00000000-0002-0000-0000-000000000000}"/>
  </dataValidations>
  <printOptions horizontalCentered="1"/>
  <pageMargins left="0.7" right="0.7" top="0.75" bottom="0.75" header="0.3" footer="0.3"/>
  <pageSetup paperSize="9" scale="77" fitToHeight="0" orientation="landscape" horizontalDpi="360" verticalDpi="360" r:id="rId1"/>
  <headerFooter>
    <oddHeader>&amp;R&amp;D - &amp;T</oddHeader>
    <oddFooter>&amp;C&amp;P / &amp;N</oddFooter>
  </headerFooter>
  <extLst>
    <ext xmlns:x14="http://schemas.microsoft.com/office/spreadsheetml/2009/9/main" uri="{CCE6A557-97BC-4b89-ADB6-D9C93CAAB3DF}">
      <x14:dataValidations xmlns:xm="http://schemas.microsoft.com/office/excel/2006/main" count="7">
        <x14:dataValidation type="list" imeMode="on" allowBlank="1" showInputMessage="1" xr:uid="{8BC833AA-1E5F-469B-9810-33A66DF7E91A}">
          <x14:formula1>
            <xm:f>選択肢!$D:$D</xm:f>
          </x14:formula1>
          <xm:sqref>D5:D104</xm:sqref>
        </x14:dataValidation>
        <x14:dataValidation type="list" allowBlank="1" showInputMessage="1" showErrorMessage="1" xr:uid="{76FB144B-345B-420C-82FE-A4069449FB8E}">
          <x14:formula1>
            <xm:f>選択肢!$H:$H</xm:f>
          </x14:formula1>
          <xm:sqref>F5:F104</xm:sqref>
        </x14:dataValidation>
        <x14:dataValidation type="list" allowBlank="1" showInputMessage="1" showErrorMessage="1" xr:uid="{A566B06A-71D4-4052-BCDE-6D594D3E71A7}">
          <x14:formula1>
            <xm:f>OFFSET(選択肢!$J$2,,,COUNTA(選択肢!$J$2:$J$40)+1)</xm:f>
          </x14:formula1>
          <xm:sqref>J5:J104</xm:sqref>
        </x14:dataValidation>
        <x14:dataValidation type="list" allowBlank="1" xr:uid="{2C176B1A-7C04-4AC4-93FA-7FD02D4374AA}">
          <x14:formula1>
            <xm:f>選択肢!$D:$D</xm:f>
          </x14:formula1>
          <xm:sqref>H5:H104</xm:sqref>
        </x14:dataValidation>
        <x14:dataValidation type="list" imeMode="on" allowBlank="1" showInputMessage="1" showErrorMessage="1" xr:uid="{846B7D66-9DE3-4896-8391-D43BBE4F297C}">
          <x14:formula1>
            <xm:f>選択肢!$B:$B</xm:f>
          </x14:formula1>
          <xm:sqref>C5:C104 I5:I104</xm:sqref>
        </x14:dataValidation>
        <x14:dataValidation type="list" allowBlank="1" showInputMessage="1" showErrorMessage="1" xr:uid="{A55AECB5-8640-4317-B332-E5AAE03BB178}">
          <x14:formula1>
            <xm:f>選択肢!$D:$D</xm:f>
          </x14:formula1>
          <xm:sqref>H5:H104</xm:sqref>
        </x14:dataValidation>
        <x14:dataValidation type="list" imeMode="on" allowBlank="1" showInputMessage="1" xr:uid="{CB720D9A-9694-4400-A788-B33912BE1503}">
          <x14:formula1>
            <xm:f>選択肢!$F:$F</xm:f>
          </x14:formula1>
          <xm:sqref>E5:E104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6DA8-C326-488E-A82E-8F9636101AD5}">
  <dimension ref="A1:K366"/>
  <sheetViews>
    <sheetView workbookViewId="0">
      <selection activeCell="B1" sqref="B1"/>
    </sheetView>
  </sheetViews>
  <sheetFormatPr defaultRowHeight="13.5" x14ac:dyDescent="0.15"/>
  <cols>
    <col min="1" max="1" width="10.5" customWidth="1"/>
    <col min="2" max="2" width="14" style="6" customWidth="1"/>
    <col min="3" max="3" width="10.5" customWidth="1"/>
    <col min="4" max="4" width="14" style="1" customWidth="1"/>
    <col min="5" max="5" width="10.5" style="1" customWidth="1"/>
    <col min="6" max="6" width="14" style="1" customWidth="1"/>
    <col min="7" max="7" width="10.5" style="1" customWidth="1"/>
    <col min="8" max="8" width="14" style="1" customWidth="1"/>
    <col min="9" max="9" width="10.5" style="1" customWidth="1"/>
    <col min="10" max="10" width="14" style="1" customWidth="1"/>
    <col min="11" max="11" width="1" customWidth="1"/>
  </cols>
  <sheetData>
    <row r="1" spans="1:11" ht="19.5" customHeight="1" x14ac:dyDescent="0.15">
      <c r="A1" s="12" t="s">
        <v>24</v>
      </c>
      <c r="B1" s="5"/>
      <c r="C1" s="12" t="s">
        <v>17</v>
      </c>
      <c r="D1" s="3" t="s">
        <v>32</v>
      </c>
      <c r="E1" s="12" t="s">
        <v>25</v>
      </c>
      <c r="F1" s="3"/>
      <c r="G1" s="12" t="s">
        <v>1</v>
      </c>
      <c r="H1" s="3"/>
      <c r="I1" s="13" t="s">
        <v>3</v>
      </c>
      <c r="J1" s="3"/>
    </row>
    <row r="2" spans="1:11" ht="19.5" customHeight="1" x14ac:dyDescent="0.15">
      <c r="B2" s="5">
        <v>46023</v>
      </c>
      <c r="D2" s="3" t="s">
        <v>34</v>
      </c>
      <c r="F2" s="3" t="s">
        <v>7</v>
      </c>
      <c r="H2" s="3" t="s">
        <v>18</v>
      </c>
      <c r="J2" s="3" t="s">
        <v>9</v>
      </c>
      <c r="K2" s="2"/>
    </row>
    <row r="3" spans="1:11" ht="19.5" customHeight="1" x14ac:dyDescent="0.15">
      <c r="B3" s="5">
        <v>46024</v>
      </c>
      <c r="D3" s="3" t="s">
        <v>36</v>
      </c>
      <c r="F3" s="3" t="s">
        <v>5</v>
      </c>
      <c r="H3" s="3" t="s">
        <v>19</v>
      </c>
      <c r="J3" s="3" t="s">
        <v>11</v>
      </c>
    </row>
    <row r="4" spans="1:11" ht="19.5" customHeight="1" x14ac:dyDescent="0.15">
      <c r="B4" s="5">
        <v>46025</v>
      </c>
      <c r="D4" s="3" t="s">
        <v>37</v>
      </c>
      <c r="F4" s="3" t="s">
        <v>15</v>
      </c>
      <c r="H4" s="3" t="s">
        <v>20</v>
      </c>
      <c r="J4" s="3" t="s">
        <v>12</v>
      </c>
    </row>
    <row r="5" spans="1:11" ht="19.5" customHeight="1" x14ac:dyDescent="0.15">
      <c r="B5" s="5">
        <v>46026</v>
      </c>
      <c r="D5" s="3" t="s">
        <v>38</v>
      </c>
      <c r="F5" s="3" t="s">
        <v>8</v>
      </c>
      <c r="H5" s="3" t="s">
        <v>21</v>
      </c>
      <c r="J5" s="4" t="s">
        <v>4</v>
      </c>
    </row>
    <row r="6" spans="1:11" ht="19.5" customHeight="1" x14ac:dyDescent="0.15">
      <c r="B6" s="5">
        <v>46027</v>
      </c>
      <c r="D6" s="3" t="s">
        <v>40</v>
      </c>
      <c r="F6" s="3" t="s">
        <v>6</v>
      </c>
      <c r="H6" s="3" t="s">
        <v>22</v>
      </c>
      <c r="J6" s="4" t="s">
        <v>14</v>
      </c>
    </row>
    <row r="7" spans="1:11" ht="19.5" customHeight="1" x14ac:dyDescent="0.15">
      <c r="B7" s="5">
        <v>46028</v>
      </c>
      <c r="D7" s="3" t="s">
        <v>44</v>
      </c>
      <c r="F7" s="3"/>
      <c r="H7" s="3"/>
      <c r="J7" s="3"/>
    </row>
    <row r="8" spans="1:11" ht="19.5" customHeight="1" x14ac:dyDescent="0.15">
      <c r="B8" s="5">
        <v>46029</v>
      </c>
      <c r="D8" s="3" t="s">
        <v>42</v>
      </c>
      <c r="F8" s="3"/>
      <c r="H8" s="3"/>
      <c r="J8" s="3"/>
    </row>
    <row r="9" spans="1:11" ht="19.5" customHeight="1" x14ac:dyDescent="0.15">
      <c r="B9" s="5">
        <v>46030</v>
      </c>
      <c r="D9" s="3"/>
      <c r="F9" s="3"/>
      <c r="H9" s="3"/>
      <c r="J9" s="3"/>
    </row>
    <row r="10" spans="1:11" ht="19.5" customHeight="1" x14ac:dyDescent="0.15">
      <c r="B10" s="5">
        <v>46031</v>
      </c>
      <c r="D10" s="3"/>
      <c r="F10" s="3"/>
      <c r="H10" s="3"/>
      <c r="J10" s="3"/>
    </row>
    <row r="11" spans="1:11" ht="19.5" customHeight="1" x14ac:dyDescent="0.15">
      <c r="B11" s="5">
        <v>46032</v>
      </c>
      <c r="D11" s="3"/>
      <c r="F11" s="3"/>
      <c r="H11" s="3"/>
      <c r="J11" s="3"/>
    </row>
    <row r="12" spans="1:11" ht="19.5" customHeight="1" x14ac:dyDescent="0.15">
      <c r="B12" s="5">
        <v>46033</v>
      </c>
      <c r="D12" s="3"/>
      <c r="F12" s="3"/>
      <c r="H12" s="3"/>
      <c r="J12" s="3"/>
    </row>
    <row r="13" spans="1:11" ht="19.5" customHeight="1" x14ac:dyDescent="0.15">
      <c r="B13" s="5">
        <v>46034</v>
      </c>
      <c r="D13" s="3"/>
      <c r="F13" s="3"/>
      <c r="H13" s="3"/>
      <c r="J13" s="3"/>
    </row>
    <row r="14" spans="1:11" ht="19.5" customHeight="1" x14ac:dyDescent="0.15">
      <c r="B14" s="5">
        <v>46035</v>
      </c>
      <c r="D14" s="3"/>
      <c r="F14" s="3"/>
      <c r="H14" s="3"/>
      <c r="J14" s="3"/>
    </row>
    <row r="15" spans="1:11" ht="19.5" customHeight="1" x14ac:dyDescent="0.15">
      <c r="B15" s="5">
        <v>46036</v>
      </c>
      <c r="D15" s="3"/>
      <c r="F15" s="3"/>
      <c r="H15" s="3"/>
      <c r="J15" s="3"/>
    </row>
    <row r="16" spans="1:11" ht="19.5" customHeight="1" x14ac:dyDescent="0.15">
      <c r="B16" s="5">
        <v>46037</v>
      </c>
      <c r="D16" s="3"/>
      <c r="F16" s="3"/>
      <c r="H16" s="3"/>
      <c r="J16" s="3"/>
    </row>
    <row r="17" spans="2:10" ht="19.5" customHeight="1" x14ac:dyDescent="0.15">
      <c r="B17" s="5">
        <v>46038</v>
      </c>
      <c r="D17" s="3"/>
      <c r="F17" s="3"/>
      <c r="H17" s="3"/>
      <c r="J17" s="3"/>
    </row>
    <row r="18" spans="2:10" ht="19.5" customHeight="1" x14ac:dyDescent="0.15">
      <c r="B18" s="5">
        <v>46039</v>
      </c>
      <c r="D18" s="3"/>
      <c r="F18" s="3"/>
      <c r="H18" s="3"/>
      <c r="J18" s="3"/>
    </row>
    <row r="19" spans="2:10" ht="19.5" customHeight="1" x14ac:dyDescent="0.15">
      <c r="B19" s="5">
        <v>46040</v>
      </c>
      <c r="D19" s="3"/>
      <c r="F19" s="3"/>
      <c r="H19" s="3"/>
      <c r="J19" s="3"/>
    </row>
    <row r="20" spans="2:10" ht="19.5" customHeight="1" x14ac:dyDescent="0.15">
      <c r="B20" s="5">
        <v>46041</v>
      </c>
      <c r="D20" s="3"/>
      <c r="F20" s="3"/>
      <c r="H20" s="3"/>
      <c r="J20" s="3"/>
    </row>
    <row r="21" spans="2:10" ht="19.5" customHeight="1" x14ac:dyDescent="0.15">
      <c r="B21" s="5">
        <v>46042</v>
      </c>
      <c r="D21" s="3"/>
      <c r="F21" s="3"/>
      <c r="H21" s="3"/>
      <c r="J21" s="3"/>
    </row>
    <row r="22" spans="2:10" ht="19.5" customHeight="1" x14ac:dyDescent="0.15">
      <c r="B22" s="5">
        <v>46043</v>
      </c>
      <c r="D22" s="3"/>
      <c r="F22" s="3"/>
      <c r="H22" s="3"/>
      <c r="J22" s="3"/>
    </row>
    <row r="23" spans="2:10" ht="19.5" customHeight="1" x14ac:dyDescent="0.15">
      <c r="B23" s="5">
        <v>46044</v>
      </c>
      <c r="D23" s="3"/>
      <c r="F23" s="3"/>
      <c r="H23" s="3"/>
      <c r="J23" s="3"/>
    </row>
    <row r="24" spans="2:10" ht="19.5" customHeight="1" x14ac:dyDescent="0.15">
      <c r="B24" s="5">
        <v>46045</v>
      </c>
      <c r="D24" s="3"/>
      <c r="F24" s="3"/>
      <c r="H24" s="3"/>
      <c r="J24" s="3"/>
    </row>
    <row r="25" spans="2:10" ht="19.5" customHeight="1" x14ac:dyDescent="0.15">
      <c r="B25" s="5">
        <v>46046</v>
      </c>
      <c r="D25" s="3"/>
      <c r="F25" s="3"/>
      <c r="H25" s="3"/>
      <c r="J25" s="3"/>
    </row>
    <row r="26" spans="2:10" ht="19.5" customHeight="1" x14ac:dyDescent="0.15">
      <c r="B26" s="5">
        <v>46047</v>
      </c>
      <c r="D26" s="3"/>
      <c r="F26" s="3"/>
      <c r="H26" s="3"/>
      <c r="J26" s="3"/>
    </row>
    <row r="27" spans="2:10" ht="19.5" customHeight="1" x14ac:dyDescent="0.15">
      <c r="B27" s="5">
        <v>46048</v>
      </c>
      <c r="D27" s="3"/>
      <c r="F27" s="3"/>
      <c r="H27" s="3"/>
      <c r="J27" s="3"/>
    </row>
    <row r="28" spans="2:10" ht="19.5" customHeight="1" x14ac:dyDescent="0.15">
      <c r="B28" s="5">
        <v>46049</v>
      </c>
      <c r="D28" s="3"/>
      <c r="F28" s="3"/>
      <c r="H28" s="3"/>
      <c r="J28" s="3"/>
    </row>
    <row r="29" spans="2:10" ht="19.5" customHeight="1" x14ac:dyDescent="0.15">
      <c r="B29" s="5">
        <v>46050</v>
      </c>
      <c r="D29" s="3"/>
      <c r="F29" s="3"/>
      <c r="H29" s="3"/>
      <c r="J29" s="3"/>
    </row>
    <row r="30" spans="2:10" ht="19.5" customHeight="1" x14ac:dyDescent="0.15">
      <c r="B30" s="5">
        <v>46051</v>
      </c>
      <c r="D30" s="3"/>
      <c r="F30" s="3"/>
      <c r="H30" s="3"/>
      <c r="J30" s="3"/>
    </row>
    <row r="31" spans="2:10" ht="19.5" customHeight="1" x14ac:dyDescent="0.15">
      <c r="B31" s="5">
        <v>46052</v>
      </c>
      <c r="D31" s="3"/>
      <c r="F31" s="3"/>
      <c r="H31" s="3"/>
      <c r="J31" s="3"/>
    </row>
    <row r="32" spans="2:10" ht="19.5" customHeight="1" x14ac:dyDescent="0.15">
      <c r="B32" s="5">
        <v>46053</v>
      </c>
      <c r="D32" s="3"/>
      <c r="F32" s="3"/>
      <c r="H32" s="3"/>
      <c r="J32" s="3"/>
    </row>
    <row r="33" spans="2:10" ht="19.5" customHeight="1" x14ac:dyDescent="0.15">
      <c r="B33" s="5">
        <v>46054</v>
      </c>
      <c r="D33" s="3"/>
      <c r="F33" s="3"/>
      <c r="H33" s="3"/>
      <c r="J33" s="3"/>
    </row>
    <row r="34" spans="2:10" ht="19.5" customHeight="1" x14ac:dyDescent="0.15">
      <c r="B34" s="5">
        <v>46055</v>
      </c>
      <c r="D34" s="3"/>
      <c r="F34" s="3"/>
      <c r="H34" s="3"/>
      <c r="J34" s="3"/>
    </row>
    <row r="35" spans="2:10" ht="19.5" customHeight="1" x14ac:dyDescent="0.15">
      <c r="B35" s="5">
        <v>46056</v>
      </c>
      <c r="D35" s="3"/>
      <c r="F35" s="3"/>
      <c r="H35" s="3"/>
      <c r="J35" s="3"/>
    </row>
    <row r="36" spans="2:10" ht="19.5" customHeight="1" x14ac:dyDescent="0.15">
      <c r="B36" s="5">
        <v>46057</v>
      </c>
      <c r="D36" s="3"/>
      <c r="F36" s="3"/>
      <c r="H36" s="3"/>
      <c r="J36" s="3"/>
    </row>
    <row r="37" spans="2:10" ht="19.5" customHeight="1" x14ac:dyDescent="0.15">
      <c r="B37" s="5">
        <v>46058</v>
      </c>
      <c r="D37" s="3"/>
      <c r="F37" s="3"/>
      <c r="H37" s="3"/>
      <c r="J37" s="3"/>
    </row>
    <row r="38" spans="2:10" ht="19.5" customHeight="1" x14ac:dyDescent="0.15">
      <c r="B38" s="5">
        <v>46059</v>
      </c>
      <c r="D38" s="3"/>
      <c r="F38" s="3"/>
      <c r="H38" s="3"/>
      <c r="J38" s="3"/>
    </row>
    <row r="39" spans="2:10" ht="19.5" customHeight="1" x14ac:dyDescent="0.15">
      <c r="B39" s="5">
        <v>46060</v>
      </c>
      <c r="D39" s="3"/>
      <c r="F39" s="3"/>
      <c r="H39" s="3"/>
      <c r="J39" s="3"/>
    </row>
    <row r="40" spans="2:10" ht="19.5" customHeight="1" x14ac:dyDescent="0.15">
      <c r="B40" s="5">
        <v>46061</v>
      </c>
      <c r="D40" s="3"/>
      <c r="F40" s="3"/>
      <c r="H40" s="3"/>
      <c r="J40" s="3"/>
    </row>
    <row r="41" spans="2:10" ht="19.5" customHeight="1" x14ac:dyDescent="0.15">
      <c r="B41" s="5">
        <v>46062</v>
      </c>
    </row>
    <row r="42" spans="2:10" ht="19.5" customHeight="1" x14ac:dyDescent="0.15">
      <c r="B42" s="5">
        <v>46063</v>
      </c>
    </row>
    <row r="43" spans="2:10" ht="19.5" customHeight="1" x14ac:dyDescent="0.15">
      <c r="B43" s="5">
        <v>46064</v>
      </c>
    </row>
    <row r="44" spans="2:10" ht="19.5" customHeight="1" x14ac:dyDescent="0.15">
      <c r="B44" s="5">
        <v>46065</v>
      </c>
    </row>
    <row r="45" spans="2:10" ht="19.5" customHeight="1" x14ac:dyDescent="0.15">
      <c r="B45" s="5">
        <v>46066</v>
      </c>
    </row>
    <row r="46" spans="2:10" ht="19.5" customHeight="1" x14ac:dyDescent="0.15">
      <c r="B46" s="5">
        <v>46067</v>
      </c>
    </row>
    <row r="47" spans="2:10" ht="19.5" customHeight="1" x14ac:dyDescent="0.15">
      <c r="B47" s="5">
        <v>46068</v>
      </c>
    </row>
    <row r="48" spans="2:10" ht="19.5" customHeight="1" x14ac:dyDescent="0.15">
      <c r="B48" s="5">
        <v>46069</v>
      </c>
    </row>
    <row r="49" spans="2:2" ht="19.5" customHeight="1" x14ac:dyDescent="0.15">
      <c r="B49" s="5">
        <v>46070</v>
      </c>
    </row>
    <row r="50" spans="2:2" ht="19.5" customHeight="1" x14ac:dyDescent="0.15">
      <c r="B50" s="5">
        <v>46071</v>
      </c>
    </row>
    <row r="51" spans="2:2" ht="19.5" customHeight="1" x14ac:dyDescent="0.15">
      <c r="B51" s="5">
        <v>46072</v>
      </c>
    </row>
    <row r="52" spans="2:2" ht="19.5" customHeight="1" x14ac:dyDescent="0.15">
      <c r="B52" s="5">
        <v>46073</v>
      </c>
    </row>
    <row r="53" spans="2:2" ht="19.5" customHeight="1" x14ac:dyDescent="0.15">
      <c r="B53" s="5">
        <v>46074</v>
      </c>
    </row>
    <row r="54" spans="2:2" ht="19.5" customHeight="1" x14ac:dyDescent="0.15">
      <c r="B54" s="5">
        <v>46075</v>
      </c>
    </row>
    <row r="55" spans="2:2" ht="19.5" customHeight="1" x14ac:dyDescent="0.15">
      <c r="B55" s="5">
        <v>46076</v>
      </c>
    </row>
    <row r="56" spans="2:2" ht="19.5" customHeight="1" x14ac:dyDescent="0.15">
      <c r="B56" s="5">
        <v>46077</v>
      </c>
    </row>
    <row r="57" spans="2:2" ht="19.5" customHeight="1" x14ac:dyDescent="0.15">
      <c r="B57" s="5">
        <v>46078</v>
      </c>
    </row>
    <row r="58" spans="2:2" ht="19.5" customHeight="1" x14ac:dyDescent="0.15">
      <c r="B58" s="5">
        <v>46079</v>
      </c>
    </row>
    <row r="59" spans="2:2" ht="19.5" customHeight="1" x14ac:dyDescent="0.15">
      <c r="B59" s="5">
        <v>46080</v>
      </c>
    </row>
    <row r="60" spans="2:2" ht="19.5" customHeight="1" x14ac:dyDescent="0.15">
      <c r="B60" s="5">
        <v>46081</v>
      </c>
    </row>
    <row r="61" spans="2:2" ht="19.5" customHeight="1" x14ac:dyDescent="0.15">
      <c r="B61" s="5">
        <v>46082</v>
      </c>
    </row>
    <row r="62" spans="2:2" ht="19.5" customHeight="1" x14ac:dyDescent="0.15">
      <c r="B62" s="5">
        <v>46083</v>
      </c>
    </row>
    <row r="63" spans="2:2" ht="19.5" customHeight="1" x14ac:dyDescent="0.15">
      <c r="B63" s="5">
        <v>46084</v>
      </c>
    </row>
    <row r="64" spans="2:2" ht="19.5" customHeight="1" x14ac:dyDescent="0.15">
      <c r="B64" s="5">
        <v>46085</v>
      </c>
    </row>
    <row r="65" spans="2:2" ht="19.5" customHeight="1" x14ac:dyDescent="0.15">
      <c r="B65" s="5">
        <v>46086</v>
      </c>
    </row>
    <row r="66" spans="2:2" ht="19.5" customHeight="1" x14ac:dyDescent="0.15">
      <c r="B66" s="5">
        <v>46087</v>
      </c>
    </row>
    <row r="67" spans="2:2" ht="19.5" customHeight="1" x14ac:dyDescent="0.15">
      <c r="B67" s="5">
        <v>46088</v>
      </c>
    </row>
    <row r="68" spans="2:2" ht="19.5" customHeight="1" x14ac:dyDescent="0.15">
      <c r="B68" s="5">
        <v>46089</v>
      </c>
    </row>
    <row r="69" spans="2:2" ht="19.5" customHeight="1" x14ac:dyDescent="0.15">
      <c r="B69" s="5">
        <v>46090</v>
      </c>
    </row>
    <row r="70" spans="2:2" ht="19.5" customHeight="1" x14ac:dyDescent="0.15">
      <c r="B70" s="5">
        <v>46091</v>
      </c>
    </row>
    <row r="71" spans="2:2" ht="19.5" customHeight="1" x14ac:dyDescent="0.15">
      <c r="B71" s="5">
        <v>46092</v>
      </c>
    </row>
    <row r="72" spans="2:2" ht="19.5" customHeight="1" x14ac:dyDescent="0.15">
      <c r="B72" s="5">
        <v>46093</v>
      </c>
    </row>
    <row r="73" spans="2:2" ht="19.5" customHeight="1" x14ac:dyDescent="0.15">
      <c r="B73" s="5">
        <v>46094</v>
      </c>
    </row>
    <row r="74" spans="2:2" ht="19.5" customHeight="1" x14ac:dyDescent="0.15">
      <c r="B74" s="5">
        <v>46095</v>
      </c>
    </row>
    <row r="75" spans="2:2" ht="19.5" customHeight="1" x14ac:dyDescent="0.15">
      <c r="B75" s="5">
        <v>46096</v>
      </c>
    </row>
    <row r="76" spans="2:2" ht="19.5" customHeight="1" x14ac:dyDescent="0.15">
      <c r="B76" s="5">
        <v>46097</v>
      </c>
    </row>
    <row r="77" spans="2:2" ht="19.5" customHeight="1" x14ac:dyDescent="0.15">
      <c r="B77" s="5">
        <v>46098</v>
      </c>
    </row>
    <row r="78" spans="2:2" ht="19.5" customHeight="1" x14ac:dyDescent="0.15">
      <c r="B78" s="5">
        <v>46099</v>
      </c>
    </row>
    <row r="79" spans="2:2" ht="19.5" customHeight="1" x14ac:dyDescent="0.15">
      <c r="B79" s="5">
        <v>46100</v>
      </c>
    </row>
    <row r="80" spans="2:2" ht="19.5" customHeight="1" x14ac:dyDescent="0.15">
      <c r="B80" s="5">
        <v>46101</v>
      </c>
    </row>
    <row r="81" spans="2:2" ht="19.5" customHeight="1" x14ac:dyDescent="0.15">
      <c r="B81" s="5">
        <v>46102</v>
      </c>
    </row>
    <row r="82" spans="2:2" ht="19.5" customHeight="1" x14ac:dyDescent="0.15">
      <c r="B82" s="5">
        <v>46103</v>
      </c>
    </row>
    <row r="83" spans="2:2" ht="19.5" customHeight="1" x14ac:dyDescent="0.15">
      <c r="B83" s="5">
        <v>46104</v>
      </c>
    </row>
    <row r="84" spans="2:2" ht="19.5" customHeight="1" x14ac:dyDescent="0.15">
      <c r="B84" s="5">
        <v>46105</v>
      </c>
    </row>
    <row r="85" spans="2:2" ht="19.5" customHeight="1" x14ac:dyDescent="0.15">
      <c r="B85" s="5">
        <v>46106</v>
      </c>
    </row>
    <row r="86" spans="2:2" ht="19.5" customHeight="1" x14ac:dyDescent="0.15">
      <c r="B86" s="5">
        <v>46107</v>
      </c>
    </row>
    <row r="87" spans="2:2" ht="19.5" customHeight="1" x14ac:dyDescent="0.15">
      <c r="B87" s="5">
        <v>46108</v>
      </c>
    </row>
    <row r="88" spans="2:2" ht="19.5" customHeight="1" x14ac:dyDescent="0.15">
      <c r="B88" s="5">
        <v>46109</v>
      </c>
    </row>
    <row r="89" spans="2:2" ht="19.5" customHeight="1" x14ac:dyDescent="0.15">
      <c r="B89" s="5">
        <v>46110</v>
      </c>
    </row>
    <row r="90" spans="2:2" ht="19.5" customHeight="1" x14ac:dyDescent="0.15">
      <c r="B90" s="5">
        <v>46111</v>
      </c>
    </row>
    <row r="91" spans="2:2" ht="19.5" customHeight="1" x14ac:dyDescent="0.15">
      <c r="B91" s="5">
        <v>46112</v>
      </c>
    </row>
    <row r="92" spans="2:2" ht="19.5" customHeight="1" x14ac:dyDescent="0.15">
      <c r="B92" s="5">
        <v>46113</v>
      </c>
    </row>
    <row r="93" spans="2:2" ht="19.5" customHeight="1" x14ac:dyDescent="0.15">
      <c r="B93" s="5">
        <v>46114</v>
      </c>
    </row>
    <row r="94" spans="2:2" ht="19.5" customHeight="1" x14ac:dyDescent="0.15">
      <c r="B94" s="5">
        <v>46115</v>
      </c>
    </row>
    <row r="95" spans="2:2" ht="19.5" customHeight="1" x14ac:dyDescent="0.15">
      <c r="B95" s="5">
        <v>46116</v>
      </c>
    </row>
    <row r="96" spans="2:2" ht="19.5" customHeight="1" x14ac:dyDescent="0.15">
      <c r="B96" s="5">
        <v>46117</v>
      </c>
    </row>
    <row r="97" spans="2:2" ht="19.5" customHeight="1" x14ac:dyDescent="0.15">
      <c r="B97" s="5">
        <v>46118</v>
      </c>
    </row>
    <row r="98" spans="2:2" ht="19.5" customHeight="1" x14ac:dyDescent="0.15">
      <c r="B98" s="5">
        <v>46119</v>
      </c>
    </row>
    <row r="99" spans="2:2" ht="19.5" customHeight="1" x14ac:dyDescent="0.15">
      <c r="B99" s="5">
        <v>46120</v>
      </c>
    </row>
    <row r="100" spans="2:2" ht="19.5" customHeight="1" x14ac:dyDescent="0.15">
      <c r="B100" s="5">
        <v>46121</v>
      </c>
    </row>
    <row r="101" spans="2:2" ht="19.5" customHeight="1" x14ac:dyDescent="0.15">
      <c r="B101" s="5">
        <v>46122</v>
      </c>
    </row>
    <row r="102" spans="2:2" ht="19.5" customHeight="1" x14ac:dyDescent="0.15">
      <c r="B102" s="5">
        <v>46123</v>
      </c>
    </row>
    <row r="103" spans="2:2" ht="19.5" customHeight="1" x14ac:dyDescent="0.15">
      <c r="B103" s="5">
        <v>46124</v>
      </c>
    </row>
    <row r="104" spans="2:2" ht="19.5" customHeight="1" x14ac:dyDescent="0.15">
      <c r="B104" s="5">
        <v>46125</v>
      </c>
    </row>
    <row r="105" spans="2:2" ht="19.5" customHeight="1" x14ac:dyDescent="0.15">
      <c r="B105" s="5">
        <v>46126</v>
      </c>
    </row>
    <row r="106" spans="2:2" ht="19.5" customHeight="1" x14ac:dyDescent="0.15">
      <c r="B106" s="5">
        <v>46127</v>
      </c>
    </row>
    <row r="107" spans="2:2" ht="19.5" customHeight="1" x14ac:dyDescent="0.15">
      <c r="B107" s="5">
        <v>46128</v>
      </c>
    </row>
    <row r="108" spans="2:2" ht="19.5" customHeight="1" x14ac:dyDescent="0.15">
      <c r="B108" s="5">
        <v>46129</v>
      </c>
    </row>
    <row r="109" spans="2:2" ht="19.5" customHeight="1" x14ac:dyDescent="0.15">
      <c r="B109" s="5">
        <v>46130</v>
      </c>
    </row>
    <row r="110" spans="2:2" ht="19.5" customHeight="1" x14ac:dyDescent="0.15">
      <c r="B110" s="5">
        <v>46131</v>
      </c>
    </row>
    <row r="111" spans="2:2" ht="19.5" customHeight="1" x14ac:dyDescent="0.15">
      <c r="B111" s="5">
        <v>46132</v>
      </c>
    </row>
    <row r="112" spans="2:2" ht="19.5" customHeight="1" x14ac:dyDescent="0.15">
      <c r="B112" s="5">
        <v>46133</v>
      </c>
    </row>
    <row r="113" spans="2:2" ht="19.5" customHeight="1" x14ac:dyDescent="0.15">
      <c r="B113" s="5">
        <v>46134</v>
      </c>
    </row>
    <row r="114" spans="2:2" ht="19.5" customHeight="1" x14ac:dyDescent="0.15">
      <c r="B114" s="5">
        <v>46135</v>
      </c>
    </row>
    <row r="115" spans="2:2" ht="19.5" customHeight="1" x14ac:dyDescent="0.15">
      <c r="B115" s="5">
        <v>46136</v>
      </c>
    </row>
    <row r="116" spans="2:2" ht="19.5" customHeight="1" x14ac:dyDescent="0.15">
      <c r="B116" s="5">
        <v>46137</v>
      </c>
    </row>
    <row r="117" spans="2:2" ht="19.5" customHeight="1" x14ac:dyDescent="0.15">
      <c r="B117" s="5">
        <v>46138</v>
      </c>
    </row>
    <row r="118" spans="2:2" ht="19.5" customHeight="1" x14ac:dyDescent="0.15">
      <c r="B118" s="5">
        <v>46139</v>
      </c>
    </row>
    <row r="119" spans="2:2" ht="19.5" customHeight="1" x14ac:dyDescent="0.15">
      <c r="B119" s="5">
        <v>46140</v>
      </c>
    </row>
    <row r="120" spans="2:2" ht="19.5" customHeight="1" x14ac:dyDescent="0.15">
      <c r="B120" s="5">
        <v>46141</v>
      </c>
    </row>
    <row r="121" spans="2:2" ht="19.5" customHeight="1" x14ac:dyDescent="0.15">
      <c r="B121" s="5">
        <v>46142</v>
      </c>
    </row>
    <row r="122" spans="2:2" ht="19.5" customHeight="1" x14ac:dyDescent="0.15">
      <c r="B122" s="5">
        <v>46143</v>
      </c>
    </row>
    <row r="123" spans="2:2" ht="19.5" customHeight="1" x14ac:dyDescent="0.15">
      <c r="B123" s="5">
        <v>46144</v>
      </c>
    </row>
    <row r="124" spans="2:2" ht="19.5" customHeight="1" x14ac:dyDescent="0.15">
      <c r="B124" s="5">
        <v>46145</v>
      </c>
    </row>
    <row r="125" spans="2:2" ht="19.5" customHeight="1" x14ac:dyDescent="0.15">
      <c r="B125" s="5">
        <v>46146</v>
      </c>
    </row>
    <row r="126" spans="2:2" ht="19.5" customHeight="1" x14ac:dyDescent="0.15">
      <c r="B126" s="5">
        <v>46147</v>
      </c>
    </row>
    <row r="127" spans="2:2" ht="19.5" customHeight="1" x14ac:dyDescent="0.15">
      <c r="B127" s="5">
        <v>46148</v>
      </c>
    </row>
    <row r="128" spans="2:2" ht="19.5" customHeight="1" x14ac:dyDescent="0.15">
      <c r="B128" s="5">
        <v>46149</v>
      </c>
    </row>
    <row r="129" spans="2:2" ht="19.5" customHeight="1" x14ac:dyDescent="0.15">
      <c r="B129" s="5">
        <v>46150</v>
      </c>
    </row>
    <row r="130" spans="2:2" ht="19.5" customHeight="1" x14ac:dyDescent="0.15">
      <c r="B130" s="5">
        <v>46151</v>
      </c>
    </row>
    <row r="131" spans="2:2" ht="19.5" customHeight="1" x14ac:dyDescent="0.15">
      <c r="B131" s="5">
        <v>46152</v>
      </c>
    </row>
    <row r="132" spans="2:2" ht="19.5" customHeight="1" x14ac:dyDescent="0.15">
      <c r="B132" s="5">
        <v>46153</v>
      </c>
    </row>
    <row r="133" spans="2:2" ht="19.5" customHeight="1" x14ac:dyDescent="0.15">
      <c r="B133" s="5">
        <v>46154</v>
      </c>
    </row>
    <row r="134" spans="2:2" ht="19.5" customHeight="1" x14ac:dyDescent="0.15">
      <c r="B134" s="5">
        <v>46155</v>
      </c>
    </row>
    <row r="135" spans="2:2" ht="19.5" customHeight="1" x14ac:dyDescent="0.15">
      <c r="B135" s="5">
        <v>46156</v>
      </c>
    </row>
    <row r="136" spans="2:2" ht="19.5" customHeight="1" x14ac:dyDescent="0.15">
      <c r="B136" s="5">
        <v>46157</v>
      </c>
    </row>
    <row r="137" spans="2:2" ht="19.5" customHeight="1" x14ac:dyDescent="0.15">
      <c r="B137" s="5">
        <v>46158</v>
      </c>
    </row>
    <row r="138" spans="2:2" ht="19.5" customHeight="1" x14ac:dyDescent="0.15">
      <c r="B138" s="5">
        <v>46159</v>
      </c>
    </row>
    <row r="139" spans="2:2" ht="19.5" customHeight="1" x14ac:dyDescent="0.15">
      <c r="B139" s="5">
        <v>46160</v>
      </c>
    </row>
    <row r="140" spans="2:2" ht="19.5" customHeight="1" x14ac:dyDescent="0.15">
      <c r="B140" s="5">
        <v>46161</v>
      </c>
    </row>
    <row r="141" spans="2:2" ht="19.5" customHeight="1" x14ac:dyDescent="0.15">
      <c r="B141" s="5">
        <v>46162</v>
      </c>
    </row>
    <row r="142" spans="2:2" ht="19.5" customHeight="1" x14ac:dyDescent="0.15">
      <c r="B142" s="5">
        <v>46163</v>
      </c>
    </row>
    <row r="143" spans="2:2" ht="19.5" customHeight="1" x14ac:dyDescent="0.15">
      <c r="B143" s="5">
        <v>46164</v>
      </c>
    </row>
    <row r="144" spans="2:2" ht="19.5" customHeight="1" x14ac:dyDescent="0.15">
      <c r="B144" s="5">
        <v>46165</v>
      </c>
    </row>
    <row r="145" spans="2:2" ht="19.5" customHeight="1" x14ac:dyDescent="0.15">
      <c r="B145" s="5">
        <v>46166</v>
      </c>
    </row>
    <row r="146" spans="2:2" ht="19.5" customHeight="1" x14ac:dyDescent="0.15">
      <c r="B146" s="5">
        <v>46167</v>
      </c>
    </row>
    <row r="147" spans="2:2" ht="19.5" customHeight="1" x14ac:dyDescent="0.15">
      <c r="B147" s="5">
        <v>46168</v>
      </c>
    </row>
    <row r="148" spans="2:2" ht="19.5" customHeight="1" x14ac:dyDescent="0.15">
      <c r="B148" s="5">
        <v>46169</v>
      </c>
    </row>
    <row r="149" spans="2:2" ht="19.5" customHeight="1" x14ac:dyDescent="0.15">
      <c r="B149" s="5">
        <v>46170</v>
      </c>
    </row>
    <row r="150" spans="2:2" ht="19.5" customHeight="1" x14ac:dyDescent="0.15">
      <c r="B150" s="5">
        <v>46171</v>
      </c>
    </row>
    <row r="151" spans="2:2" ht="19.5" customHeight="1" x14ac:dyDescent="0.15">
      <c r="B151" s="5">
        <v>46172</v>
      </c>
    </row>
    <row r="152" spans="2:2" ht="19.5" customHeight="1" x14ac:dyDescent="0.15">
      <c r="B152" s="5">
        <v>46173</v>
      </c>
    </row>
    <row r="153" spans="2:2" ht="19.5" customHeight="1" x14ac:dyDescent="0.15">
      <c r="B153" s="5">
        <v>46174</v>
      </c>
    </row>
    <row r="154" spans="2:2" ht="19.5" customHeight="1" x14ac:dyDescent="0.15">
      <c r="B154" s="5">
        <v>46175</v>
      </c>
    </row>
    <row r="155" spans="2:2" ht="19.5" customHeight="1" x14ac:dyDescent="0.15">
      <c r="B155" s="5">
        <v>46176</v>
      </c>
    </row>
    <row r="156" spans="2:2" ht="19.5" customHeight="1" x14ac:dyDescent="0.15">
      <c r="B156" s="5">
        <v>46177</v>
      </c>
    </row>
    <row r="157" spans="2:2" ht="19.5" customHeight="1" x14ac:dyDescent="0.15">
      <c r="B157" s="5">
        <v>46178</v>
      </c>
    </row>
    <row r="158" spans="2:2" ht="19.5" customHeight="1" x14ac:dyDescent="0.15">
      <c r="B158" s="5">
        <v>46179</v>
      </c>
    </row>
    <row r="159" spans="2:2" ht="19.5" customHeight="1" x14ac:dyDescent="0.15">
      <c r="B159" s="5">
        <v>46180</v>
      </c>
    </row>
    <row r="160" spans="2:2" ht="19.5" customHeight="1" x14ac:dyDescent="0.15">
      <c r="B160" s="5">
        <v>46181</v>
      </c>
    </row>
    <row r="161" spans="2:2" ht="19.5" customHeight="1" x14ac:dyDescent="0.15">
      <c r="B161" s="5">
        <v>46182</v>
      </c>
    </row>
    <row r="162" spans="2:2" ht="19.5" customHeight="1" x14ac:dyDescent="0.15">
      <c r="B162" s="5">
        <v>46183</v>
      </c>
    </row>
    <row r="163" spans="2:2" ht="19.5" customHeight="1" x14ac:dyDescent="0.15">
      <c r="B163" s="5">
        <v>46184</v>
      </c>
    </row>
    <row r="164" spans="2:2" ht="19.5" customHeight="1" x14ac:dyDescent="0.15">
      <c r="B164" s="5">
        <v>46185</v>
      </c>
    </row>
    <row r="165" spans="2:2" ht="19.5" customHeight="1" x14ac:dyDescent="0.15">
      <c r="B165" s="5">
        <v>46186</v>
      </c>
    </row>
    <row r="166" spans="2:2" ht="19.5" customHeight="1" x14ac:dyDescent="0.15">
      <c r="B166" s="5">
        <v>46187</v>
      </c>
    </row>
    <row r="167" spans="2:2" ht="19.5" customHeight="1" x14ac:dyDescent="0.15">
      <c r="B167" s="5">
        <v>46188</v>
      </c>
    </row>
    <row r="168" spans="2:2" ht="19.5" customHeight="1" x14ac:dyDescent="0.15">
      <c r="B168" s="5">
        <v>46189</v>
      </c>
    </row>
    <row r="169" spans="2:2" ht="19.5" customHeight="1" x14ac:dyDescent="0.15">
      <c r="B169" s="5">
        <v>46190</v>
      </c>
    </row>
    <row r="170" spans="2:2" ht="19.5" customHeight="1" x14ac:dyDescent="0.15">
      <c r="B170" s="5">
        <v>46191</v>
      </c>
    </row>
    <row r="171" spans="2:2" ht="19.5" customHeight="1" x14ac:dyDescent="0.15">
      <c r="B171" s="5">
        <v>46192</v>
      </c>
    </row>
    <row r="172" spans="2:2" ht="19.5" customHeight="1" x14ac:dyDescent="0.15">
      <c r="B172" s="5">
        <v>46193</v>
      </c>
    </row>
    <row r="173" spans="2:2" ht="19.5" customHeight="1" x14ac:dyDescent="0.15">
      <c r="B173" s="5">
        <v>46194</v>
      </c>
    </row>
    <row r="174" spans="2:2" ht="19.5" customHeight="1" x14ac:dyDescent="0.15">
      <c r="B174" s="5">
        <v>46195</v>
      </c>
    </row>
    <row r="175" spans="2:2" ht="19.5" customHeight="1" x14ac:dyDescent="0.15">
      <c r="B175" s="5">
        <v>46196</v>
      </c>
    </row>
    <row r="176" spans="2:2" ht="19.5" customHeight="1" x14ac:dyDescent="0.15">
      <c r="B176" s="5">
        <v>46197</v>
      </c>
    </row>
    <row r="177" spans="2:2" ht="19.5" customHeight="1" x14ac:dyDescent="0.15">
      <c r="B177" s="5">
        <v>46198</v>
      </c>
    </row>
    <row r="178" spans="2:2" ht="19.5" customHeight="1" x14ac:dyDescent="0.15">
      <c r="B178" s="5">
        <v>46199</v>
      </c>
    </row>
    <row r="179" spans="2:2" ht="19.5" customHeight="1" x14ac:dyDescent="0.15">
      <c r="B179" s="5">
        <v>46200</v>
      </c>
    </row>
    <row r="180" spans="2:2" ht="19.5" customHeight="1" x14ac:dyDescent="0.15">
      <c r="B180" s="5">
        <v>46201</v>
      </c>
    </row>
    <row r="181" spans="2:2" ht="19.5" customHeight="1" x14ac:dyDescent="0.15">
      <c r="B181" s="5">
        <v>46202</v>
      </c>
    </row>
    <row r="182" spans="2:2" ht="19.5" customHeight="1" x14ac:dyDescent="0.15">
      <c r="B182" s="5">
        <v>46203</v>
      </c>
    </row>
    <row r="183" spans="2:2" ht="19.5" customHeight="1" x14ac:dyDescent="0.15">
      <c r="B183" s="5">
        <v>46204</v>
      </c>
    </row>
    <row r="184" spans="2:2" ht="19.5" customHeight="1" x14ac:dyDescent="0.15">
      <c r="B184" s="5">
        <v>46205</v>
      </c>
    </row>
    <row r="185" spans="2:2" ht="19.5" customHeight="1" x14ac:dyDescent="0.15">
      <c r="B185" s="5">
        <v>46206</v>
      </c>
    </row>
    <row r="186" spans="2:2" ht="19.5" customHeight="1" x14ac:dyDescent="0.15">
      <c r="B186" s="5">
        <v>46207</v>
      </c>
    </row>
    <row r="187" spans="2:2" ht="19.5" customHeight="1" x14ac:dyDescent="0.15">
      <c r="B187" s="5">
        <v>46208</v>
      </c>
    </row>
    <row r="188" spans="2:2" ht="19.5" customHeight="1" x14ac:dyDescent="0.15">
      <c r="B188" s="5">
        <v>46209</v>
      </c>
    </row>
    <row r="189" spans="2:2" ht="19.5" customHeight="1" x14ac:dyDescent="0.15">
      <c r="B189" s="5">
        <v>46210</v>
      </c>
    </row>
    <row r="190" spans="2:2" ht="19.5" customHeight="1" x14ac:dyDescent="0.15">
      <c r="B190" s="5">
        <v>46211</v>
      </c>
    </row>
    <row r="191" spans="2:2" ht="19.5" customHeight="1" x14ac:dyDescent="0.15">
      <c r="B191" s="5">
        <v>46212</v>
      </c>
    </row>
    <row r="192" spans="2:2" ht="19.5" customHeight="1" x14ac:dyDescent="0.15">
      <c r="B192" s="5">
        <v>46213</v>
      </c>
    </row>
    <row r="193" spans="2:2" ht="19.5" customHeight="1" x14ac:dyDescent="0.15">
      <c r="B193" s="5">
        <v>46214</v>
      </c>
    </row>
    <row r="194" spans="2:2" ht="19.5" customHeight="1" x14ac:dyDescent="0.15">
      <c r="B194" s="5">
        <v>46215</v>
      </c>
    </row>
    <row r="195" spans="2:2" ht="19.5" customHeight="1" x14ac:dyDescent="0.15">
      <c r="B195" s="5">
        <v>46216</v>
      </c>
    </row>
    <row r="196" spans="2:2" ht="19.5" customHeight="1" x14ac:dyDescent="0.15">
      <c r="B196" s="5">
        <v>46217</v>
      </c>
    </row>
    <row r="197" spans="2:2" ht="19.5" customHeight="1" x14ac:dyDescent="0.15">
      <c r="B197" s="5">
        <v>46218</v>
      </c>
    </row>
    <row r="198" spans="2:2" ht="19.5" customHeight="1" x14ac:dyDescent="0.15">
      <c r="B198" s="5">
        <v>46219</v>
      </c>
    </row>
    <row r="199" spans="2:2" ht="19.5" customHeight="1" x14ac:dyDescent="0.15">
      <c r="B199" s="5">
        <v>46220</v>
      </c>
    </row>
    <row r="200" spans="2:2" ht="19.5" customHeight="1" x14ac:dyDescent="0.15">
      <c r="B200" s="5">
        <v>46221</v>
      </c>
    </row>
    <row r="201" spans="2:2" ht="19.5" customHeight="1" x14ac:dyDescent="0.15">
      <c r="B201" s="5">
        <v>46222</v>
      </c>
    </row>
    <row r="202" spans="2:2" ht="19.5" customHeight="1" x14ac:dyDescent="0.15">
      <c r="B202" s="5">
        <v>46223</v>
      </c>
    </row>
    <row r="203" spans="2:2" ht="19.5" customHeight="1" x14ac:dyDescent="0.15">
      <c r="B203" s="5">
        <v>46224</v>
      </c>
    </row>
    <row r="204" spans="2:2" ht="19.5" customHeight="1" x14ac:dyDescent="0.15">
      <c r="B204" s="5">
        <v>46225</v>
      </c>
    </row>
    <row r="205" spans="2:2" ht="19.5" customHeight="1" x14ac:dyDescent="0.15">
      <c r="B205" s="5">
        <v>46226</v>
      </c>
    </row>
    <row r="206" spans="2:2" ht="19.5" customHeight="1" x14ac:dyDescent="0.15">
      <c r="B206" s="5">
        <v>46227</v>
      </c>
    </row>
    <row r="207" spans="2:2" ht="19.5" customHeight="1" x14ac:dyDescent="0.15">
      <c r="B207" s="5">
        <v>46228</v>
      </c>
    </row>
    <row r="208" spans="2:2" ht="19.5" customHeight="1" x14ac:dyDescent="0.15">
      <c r="B208" s="5">
        <v>46229</v>
      </c>
    </row>
    <row r="209" spans="2:2" ht="19.5" customHeight="1" x14ac:dyDescent="0.15">
      <c r="B209" s="5">
        <v>46230</v>
      </c>
    </row>
    <row r="210" spans="2:2" ht="19.5" customHeight="1" x14ac:dyDescent="0.15">
      <c r="B210" s="5">
        <v>46231</v>
      </c>
    </row>
    <row r="211" spans="2:2" ht="19.5" customHeight="1" x14ac:dyDescent="0.15">
      <c r="B211" s="5">
        <v>46232</v>
      </c>
    </row>
    <row r="212" spans="2:2" ht="19.5" customHeight="1" x14ac:dyDescent="0.15">
      <c r="B212" s="5">
        <v>46233</v>
      </c>
    </row>
    <row r="213" spans="2:2" ht="19.5" customHeight="1" x14ac:dyDescent="0.15">
      <c r="B213" s="5">
        <v>46234</v>
      </c>
    </row>
    <row r="214" spans="2:2" ht="19.5" customHeight="1" x14ac:dyDescent="0.15">
      <c r="B214" s="5">
        <v>46235</v>
      </c>
    </row>
    <row r="215" spans="2:2" ht="19.5" customHeight="1" x14ac:dyDescent="0.15">
      <c r="B215" s="5">
        <v>46236</v>
      </c>
    </row>
    <row r="216" spans="2:2" ht="19.5" customHeight="1" x14ac:dyDescent="0.15">
      <c r="B216" s="5">
        <v>46237</v>
      </c>
    </row>
    <row r="217" spans="2:2" ht="19.5" customHeight="1" x14ac:dyDescent="0.15">
      <c r="B217" s="5">
        <v>46238</v>
      </c>
    </row>
    <row r="218" spans="2:2" ht="19.5" customHeight="1" x14ac:dyDescent="0.15">
      <c r="B218" s="5">
        <v>46239</v>
      </c>
    </row>
    <row r="219" spans="2:2" ht="19.5" customHeight="1" x14ac:dyDescent="0.15">
      <c r="B219" s="5">
        <v>46240</v>
      </c>
    </row>
    <row r="220" spans="2:2" ht="19.5" customHeight="1" x14ac:dyDescent="0.15">
      <c r="B220" s="5">
        <v>46241</v>
      </c>
    </row>
    <row r="221" spans="2:2" ht="19.5" customHeight="1" x14ac:dyDescent="0.15">
      <c r="B221" s="5">
        <v>46242</v>
      </c>
    </row>
    <row r="222" spans="2:2" ht="19.5" customHeight="1" x14ac:dyDescent="0.15">
      <c r="B222" s="5">
        <v>46243</v>
      </c>
    </row>
    <row r="223" spans="2:2" ht="19.5" customHeight="1" x14ac:dyDescent="0.15">
      <c r="B223" s="5">
        <v>46244</v>
      </c>
    </row>
    <row r="224" spans="2:2" ht="19.5" customHeight="1" x14ac:dyDescent="0.15">
      <c r="B224" s="5">
        <v>46245</v>
      </c>
    </row>
    <row r="225" spans="2:2" ht="19.5" customHeight="1" x14ac:dyDescent="0.15">
      <c r="B225" s="5">
        <v>46246</v>
      </c>
    </row>
    <row r="226" spans="2:2" ht="19.5" customHeight="1" x14ac:dyDescent="0.15">
      <c r="B226" s="5">
        <v>46247</v>
      </c>
    </row>
    <row r="227" spans="2:2" ht="19.5" customHeight="1" x14ac:dyDescent="0.15">
      <c r="B227" s="5">
        <v>46248</v>
      </c>
    </row>
    <row r="228" spans="2:2" ht="19.5" customHeight="1" x14ac:dyDescent="0.15">
      <c r="B228" s="5">
        <v>46249</v>
      </c>
    </row>
    <row r="229" spans="2:2" ht="19.5" customHeight="1" x14ac:dyDescent="0.15">
      <c r="B229" s="5">
        <v>46250</v>
      </c>
    </row>
    <row r="230" spans="2:2" ht="19.5" customHeight="1" x14ac:dyDescent="0.15">
      <c r="B230" s="5">
        <v>46251</v>
      </c>
    </row>
    <row r="231" spans="2:2" ht="19.5" customHeight="1" x14ac:dyDescent="0.15">
      <c r="B231" s="5">
        <v>46252</v>
      </c>
    </row>
    <row r="232" spans="2:2" ht="19.5" customHeight="1" x14ac:dyDescent="0.15">
      <c r="B232" s="5">
        <v>46253</v>
      </c>
    </row>
    <row r="233" spans="2:2" ht="19.5" customHeight="1" x14ac:dyDescent="0.15">
      <c r="B233" s="5">
        <v>46254</v>
      </c>
    </row>
    <row r="234" spans="2:2" ht="19.5" customHeight="1" x14ac:dyDescent="0.15">
      <c r="B234" s="5">
        <v>46255</v>
      </c>
    </row>
    <row r="235" spans="2:2" ht="19.5" customHeight="1" x14ac:dyDescent="0.15">
      <c r="B235" s="5">
        <v>46256</v>
      </c>
    </row>
    <row r="236" spans="2:2" ht="19.5" customHeight="1" x14ac:dyDescent="0.15">
      <c r="B236" s="5">
        <v>46257</v>
      </c>
    </row>
    <row r="237" spans="2:2" ht="19.5" customHeight="1" x14ac:dyDescent="0.15">
      <c r="B237" s="5">
        <v>46258</v>
      </c>
    </row>
    <row r="238" spans="2:2" ht="19.5" customHeight="1" x14ac:dyDescent="0.15">
      <c r="B238" s="5">
        <v>46259</v>
      </c>
    </row>
    <row r="239" spans="2:2" ht="19.5" customHeight="1" x14ac:dyDescent="0.15">
      <c r="B239" s="5">
        <v>46260</v>
      </c>
    </row>
    <row r="240" spans="2:2" ht="19.5" customHeight="1" x14ac:dyDescent="0.15">
      <c r="B240" s="5">
        <v>46261</v>
      </c>
    </row>
    <row r="241" spans="2:2" ht="19.5" customHeight="1" x14ac:dyDescent="0.15">
      <c r="B241" s="5">
        <v>46262</v>
      </c>
    </row>
    <row r="242" spans="2:2" ht="19.5" customHeight="1" x14ac:dyDescent="0.15">
      <c r="B242" s="5">
        <v>46263</v>
      </c>
    </row>
    <row r="243" spans="2:2" ht="19.5" customHeight="1" x14ac:dyDescent="0.15">
      <c r="B243" s="5">
        <v>46264</v>
      </c>
    </row>
    <row r="244" spans="2:2" ht="19.5" customHeight="1" x14ac:dyDescent="0.15">
      <c r="B244" s="5">
        <v>46265</v>
      </c>
    </row>
    <row r="245" spans="2:2" ht="19.5" customHeight="1" x14ac:dyDescent="0.15">
      <c r="B245" s="5">
        <v>46266</v>
      </c>
    </row>
    <row r="246" spans="2:2" ht="19.5" customHeight="1" x14ac:dyDescent="0.15">
      <c r="B246" s="5">
        <v>46267</v>
      </c>
    </row>
    <row r="247" spans="2:2" ht="19.5" customHeight="1" x14ac:dyDescent="0.15">
      <c r="B247" s="5">
        <v>46268</v>
      </c>
    </row>
    <row r="248" spans="2:2" ht="19.5" customHeight="1" x14ac:dyDescent="0.15">
      <c r="B248" s="5">
        <v>46269</v>
      </c>
    </row>
    <row r="249" spans="2:2" ht="19.5" customHeight="1" x14ac:dyDescent="0.15">
      <c r="B249" s="5">
        <v>46270</v>
      </c>
    </row>
    <row r="250" spans="2:2" ht="19.5" customHeight="1" x14ac:dyDescent="0.15">
      <c r="B250" s="5">
        <v>46271</v>
      </c>
    </row>
    <row r="251" spans="2:2" ht="19.5" customHeight="1" x14ac:dyDescent="0.15">
      <c r="B251" s="5">
        <v>46272</v>
      </c>
    </row>
    <row r="252" spans="2:2" ht="19.5" customHeight="1" x14ac:dyDescent="0.15">
      <c r="B252" s="5">
        <v>46273</v>
      </c>
    </row>
    <row r="253" spans="2:2" ht="19.5" customHeight="1" x14ac:dyDescent="0.15">
      <c r="B253" s="5">
        <v>46274</v>
      </c>
    </row>
    <row r="254" spans="2:2" ht="19.5" customHeight="1" x14ac:dyDescent="0.15">
      <c r="B254" s="5">
        <v>46275</v>
      </c>
    </row>
    <row r="255" spans="2:2" ht="19.5" customHeight="1" x14ac:dyDescent="0.15">
      <c r="B255" s="5">
        <v>46276</v>
      </c>
    </row>
    <row r="256" spans="2:2" ht="19.5" customHeight="1" x14ac:dyDescent="0.15">
      <c r="B256" s="5">
        <v>46277</v>
      </c>
    </row>
    <row r="257" spans="2:2" ht="19.5" customHeight="1" x14ac:dyDescent="0.15">
      <c r="B257" s="5">
        <v>46278</v>
      </c>
    </row>
    <row r="258" spans="2:2" ht="19.5" customHeight="1" x14ac:dyDescent="0.15">
      <c r="B258" s="5">
        <v>46279</v>
      </c>
    </row>
    <row r="259" spans="2:2" ht="19.5" customHeight="1" x14ac:dyDescent="0.15">
      <c r="B259" s="5">
        <v>46280</v>
      </c>
    </row>
    <row r="260" spans="2:2" ht="19.5" customHeight="1" x14ac:dyDescent="0.15">
      <c r="B260" s="5">
        <v>46281</v>
      </c>
    </row>
    <row r="261" spans="2:2" ht="19.5" customHeight="1" x14ac:dyDescent="0.15">
      <c r="B261" s="5">
        <v>46282</v>
      </c>
    </row>
    <row r="262" spans="2:2" ht="19.5" customHeight="1" x14ac:dyDescent="0.15">
      <c r="B262" s="5">
        <v>46283</v>
      </c>
    </row>
    <row r="263" spans="2:2" ht="19.5" customHeight="1" x14ac:dyDescent="0.15">
      <c r="B263" s="5">
        <v>46284</v>
      </c>
    </row>
    <row r="264" spans="2:2" ht="19.5" customHeight="1" x14ac:dyDescent="0.15">
      <c r="B264" s="5">
        <v>46285</v>
      </c>
    </row>
    <row r="265" spans="2:2" ht="19.5" customHeight="1" x14ac:dyDescent="0.15">
      <c r="B265" s="5">
        <v>46286</v>
      </c>
    </row>
    <row r="266" spans="2:2" ht="19.5" customHeight="1" x14ac:dyDescent="0.15">
      <c r="B266" s="5">
        <v>46287</v>
      </c>
    </row>
    <row r="267" spans="2:2" ht="19.5" customHeight="1" x14ac:dyDescent="0.15">
      <c r="B267" s="5">
        <v>46288</v>
      </c>
    </row>
    <row r="268" spans="2:2" ht="19.5" customHeight="1" x14ac:dyDescent="0.15">
      <c r="B268" s="5">
        <v>46289</v>
      </c>
    </row>
    <row r="269" spans="2:2" ht="19.5" customHeight="1" x14ac:dyDescent="0.15">
      <c r="B269" s="5">
        <v>46290</v>
      </c>
    </row>
    <row r="270" spans="2:2" ht="19.5" customHeight="1" x14ac:dyDescent="0.15">
      <c r="B270" s="5">
        <v>46291</v>
      </c>
    </row>
    <row r="271" spans="2:2" ht="19.5" customHeight="1" x14ac:dyDescent="0.15">
      <c r="B271" s="5">
        <v>46292</v>
      </c>
    </row>
    <row r="272" spans="2:2" ht="19.5" customHeight="1" x14ac:dyDescent="0.15">
      <c r="B272" s="5">
        <v>46293</v>
      </c>
    </row>
    <row r="273" spans="2:2" ht="19.5" customHeight="1" x14ac:dyDescent="0.15">
      <c r="B273" s="5">
        <v>46294</v>
      </c>
    </row>
    <row r="274" spans="2:2" ht="19.5" customHeight="1" x14ac:dyDescent="0.15">
      <c r="B274" s="5">
        <v>46295</v>
      </c>
    </row>
    <row r="275" spans="2:2" ht="19.5" customHeight="1" x14ac:dyDescent="0.15">
      <c r="B275" s="5">
        <v>46296</v>
      </c>
    </row>
    <row r="276" spans="2:2" ht="19.5" customHeight="1" x14ac:dyDescent="0.15">
      <c r="B276" s="5">
        <v>46297</v>
      </c>
    </row>
    <row r="277" spans="2:2" ht="19.5" customHeight="1" x14ac:dyDescent="0.15">
      <c r="B277" s="5">
        <v>46298</v>
      </c>
    </row>
    <row r="278" spans="2:2" ht="19.5" customHeight="1" x14ac:dyDescent="0.15">
      <c r="B278" s="5">
        <v>46299</v>
      </c>
    </row>
    <row r="279" spans="2:2" ht="19.5" customHeight="1" x14ac:dyDescent="0.15">
      <c r="B279" s="5">
        <v>46300</v>
      </c>
    </row>
    <row r="280" spans="2:2" ht="19.5" customHeight="1" x14ac:dyDescent="0.15">
      <c r="B280" s="5">
        <v>46301</v>
      </c>
    </row>
    <row r="281" spans="2:2" ht="19.5" customHeight="1" x14ac:dyDescent="0.15">
      <c r="B281" s="5">
        <v>46302</v>
      </c>
    </row>
    <row r="282" spans="2:2" ht="19.5" customHeight="1" x14ac:dyDescent="0.15">
      <c r="B282" s="5">
        <v>46303</v>
      </c>
    </row>
    <row r="283" spans="2:2" ht="19.5" customHeight="1" x14ac:dyDescent="0.15">
      <c r="B283" s="5">
        <v>46304</v>
      </c>
    </row>
    <row r="284" spans="2:2" ht="19.5" customHeight="1" x14ac:dyDescent="0.15">
      <c r="B284" s="5">
        <v>46305</v>
      </c>
    </row>
    <row r="285" spans="2:2" ht="19.5" customHeight="1" x14ac:dyDescent="0.15">
      <c r="B285" s="5">
        <v>46306</v>
      </c>
    </row>
    <row r="286" spans="2:2" ht="19.5" customHeight="1" x14ac:dyDescent="0.15">
      <c r="B286" s="5">
        <v>46307</v>
      </c>
    </row>
    <row r="287" spans="2:2" ht="19.5" customHeight="1" x14ac:dyDescent="0.15">
      <c r="B287" s="5">
        <v>46308</v>
      </c>
    </row>
    <row r="288" spans="2:2" ht="19.5" customHeight="1" x14ac:dyDescent="0.15">
      <c r="B288" s="5">
        <v>46309</v>
      </c>
    </row>
    <row r="289" spans="2:2" ht="19.5" customHeight="1" x14ac:dyDescent="0.15">
      <c r="B289" s="5">
        <v>46310</v>
      </c>
    </row>
    <row r="290" spans="2:2" ht="19.5" customHeight="1" x14ac:dyDescent="0.15">
      <c r="B290" s="5">
        <v>46311</v>
      </c>
    </row>
    <row r="291" spans="2:2" ht="19.5" customHeight="1" x14ac:dyDescent="0.15">
      <c r="B291" s="5">
        <v>46312</v>
      </c>
    </row>
    <row r="292" spans="2:2" ht="19.5" customHeight="1" x14ac:dyDescent="0.15">
      <c r="B292" s="5">
        <v>46313</v>
      </c>
    </row>
    <row r="293" spans="2:2" ht="19.5" customHeight="1" x14ac:dyDescent="0.15">
      <c r="B293" s="5">
        <v>46314</v>
      </c>
    </row>
    <row r="294" spans="2:2" ht="19.5" customHeight="1" x14ac:dyDescent="0.15">
      <c r="B294" s="5">
        <v>46315</v>
      </c>
    </row>
    <row r="295" spans="2:2" ht="19.5" customHeight="1" x14ac:dyDescent="0.15">
      <c r="B295" s="5">
        <v>46316</v>
      </c>
    </row>
    <row r="296" spans="2:2" ht="19.5" customHeight="1" x14ac:dyDescent="0.15">
      <c r="B296" s="5">
        <v>46317</v>
      </c>
    </row>
    <row r="297" spans="2:2" ht="19.5" customHeight="1" x14ac:dyDescent="0.15">
      <c r="B297" s="5">
        <v>46318</v>
      </c>
    </row>
    <row r="298" spans="2:2" ht="19.5" customHeight="1" x14ac:dyDescent="0.15">
      <c r="B298" s="5">
        <v>46319</v>
      </c>
    </row>
    <row r="299" spans="2:2" ht="19.5" customHeight="1" x14ac:dyDescent="0.15">
      <c r="B299" s="5">
        <v>46320</v>
      </c>
    </row>
    <row r="300" spans="2:2" ht="19.5" customHeight="1" x14ac:dyDescent="0.15">
      <c r="B300" s="5">
        <v>46321</v>
      </c>
    </row>
    <row r="301" spans="2:2" ht="19.5" customHeight="1" x14ac:dyDescent="0.15">
      <c r="B301" s="5">
        <v>46322</v>
      </c>
    </row>
    <row r="302" spans="2:2" ht="19.5" customHeight="1" x14ac:dyDescent="0.15">
      <c r="B302" s="5">
        <v>46323</v>
      </c>
    </row>
    <row r="303" spans="2:2" ht="19.5" customHeight="1" x14ac:dyDescent="0.15">
      <c r="B303" s="5">
        <v>46324</v>
      </c>
    </row>
    <row r="304" spans="2:2" ht="19.5" customHeight="1" x14ac:dyDescent="0.15">
      <c r="B304" s="5">
        <v>46325</v>
      </c>
    </row>
    <row r="305" spans="2:2" ht="19.5" customHeight="1" x14ac:dyDescent="0.15">
      <c r="B305" s="5">
        <v>46326</v>
      </c>
    </row>
    <row r="306" spans="2:2" ht="19.5" customHeight="1" x14ac:dyDescent="0.15">
      <c r="B306" s="5">
        <v>46327</v>
      </c>
    </row>
    <row r="307" spans="2:2" ht="19.5" customHeight="1" x14ac:dyDescent="0.15">
      <c r="B307" s="5">
        <v>46328</v>
      </c>
    </row>
    <row r="308" spans="2:2" ht="19.5" customHeight="1" x14ac:dyDescent="0.15">
      <c r="B308" s="5">
        <v>46329</v>
      </c>
    </row>
    <row r="309" spans="2:2" ht="19.5" customHeight="1" x14ac:dyDescent="0.15">
      <c r="B309" s="5">
        <v>46330</v>
      </c>
    </row>
    <row r="310" spans="2:2" ht="19.5" customHeight="1" x14ac:dyDescent="0.15">
      <c r="B310" s="5">
        <v>46331</v>
      </c>
    </row>
    <row r="311" spans="2:2" ht="19.5" customHeight="1" x14ac:dyDescent="0.15">
      <c r="B311" s="5">
        <v>46332</v>
      </c>
    </row>
    <row r="312" spans="2:2" ht="19.5" customHeight="1" x14ac:dyDescent="0.15">
      <c r="B312" s="5">
        <v>46333</v>
      </c>
    </row>
    <row r="313" spans="2:2" ht="19.5" customHeight="1" x14ac:dyDescent="0.15">
      <c r="B313" s="5">
        <v>46334</v>
      </c>
    </row>
    <row r="314" spans="2:2" ht="19.5" customHeight="1" x14ac:dyDescent="0.15">
      <c r="B314" s="5">
        <v>46335</v>
      </c>
    </row>
    <row r="315" spans="2:2" ht="19.5" customHeight="1" x14ac:dyDescent="0.15">
      <c r="B315" s="5">
        <v>46336</v>
      </c>
    </row>
    <row r="316" spans="2:2" ht="19.5" customHeight="1" x14ac:dyDescent="0.15">
      <c r="B316" s="5">
        <v>46337</v>
      </c>
    </row>
    <row r="317" spans="2:2" ht="19.5" customHeight="1" x14ac:dyDescent="0.15">
      <c r="B317" s="5">
        <v>46338</v>
      </c>
    </row>
    <row r="318" spans="2:2" ht="19.5" customHeight="1" x14ac:dyDescent="0.15">
      <c r="B318" s="5">
        <v>46339</v>
      </c>
    </row>
    <row r="319" spans="2:2" ht="19.5" customHeight="1" x14ac:dyDescent="0.15">
      <c r="B319" s="5">
        <v>46340</v>
      </c>
    </row>
    <row r="320" spans="2:2" ht="19.5" customHeight="1" x14ac:dyDescent="0.15">
      <c r="B320" s="5">
        <v>46341</v>
      </c>
    </row>
    <row r="321" spans="2:2" ht="19.5" customHeight="1" x14ac:dyDescent="0.15">
      <c r="B321" s="5">
        <v>46342</v>
      </c>
    </row>
    <row r="322" spans="2:2" ht="19.5" customHeight="1" x14ac:dyDescent="0.15">
      <c r="B322" s="5">
        <v>46343</v>
      </c>
    </row>
    <row r="323" spans="2:2" ht="19.5" customHeight="1" x14ac:dyDescent="0.15">
      <c r="B323" s="5">
        <v>46344</v>
      </c>
    </row>
    <row r="324" spans="2:2" ht="19.5" customHeight="1" x14ac:dyDescent="0.15">
      <c r="B324" s="5">
        <v>46345</v>
      </c>
    </row>
    <row r="325" spans="2:2" ht="19.5" customHeight="1" x14ac:dyDescent="0.15">
      <c r="B325" s="5">
        <v>46346</v>
      </c>
    </row>
    <row r="326" spans="2:2" ht="19.5" customHeight="1" x14ac:dyDescent="0.15">
      <c r="B326" s="5">
        <v>46347</v>
      </c>
    </row>
    <row r="327" spans="2:2" ht="19.5" customHeight="1" x14ac:dyDescent="0.15">
      <c r="B327" s="5">
        <v>46348</v>
      </c>
    </row>
    <row r="328" spans="2:2" ht="19.5" customHeight="1" x14ac:dyDescent="0.15">
      <c r="B328" s="5">
        <v>46349</v>
      </c>
    </row>
    <row r="329" spans="2:2" ht="19.5" customHeight="1" x14ac:dyDescent="0.15">
      <c r="B329" s="5">
        <v>46350</v>
      </c>
    </row>
    <row r="330" spans="2:2" ht="19.5" customHeight="1" x14ac:dyDescent="0.15">
      <c r="B330" s="5">
        <v>46351</v>
      </c>
    </row>
    <row r="331" spans="2:2" ht="19.5" customHeight="1" x14ac:dyDescent="0.15">
      <c r="B331" s="5">
        <v>46352</v>
      </c>
    </row>
    <row r="332" spans="2:2" ht="19.5" customHeight="1" x14ac:dyDescent="0.15">
      <c r="B332" s="5">
        <v>46353</v>
      </c>
    </row>
    <row r="333" spans="2:2" ht="19.5" customHeight="1" x14ac:dyDescent="0.15">
      <c r="B333" s="5">
        <v>46354</v>
      </c>
    </row>
    <row r="334" spans="2:2" ht="19.5" customHeight="1" x14ac:dyDescent="0.15">
      <c r="B334" s="5">
        <v>46355</v>
      </c>
    </row>
    <row r="335" spans="2:2" ht="19.5" customHeight="1" x14ac:dyDescent="0.15">
      <c r="B335" s="5">
        <v>46356</v>
      </c>
    </row>
    <row r="336" spans="2:2" ht="19.5" customHeight="1" x14ac:dyDescent="0.15">
      <c r="B336" s="5">
        <v>46357</v>
      </c>
    </row>
    <row r="337" spans="2:2" ht="19.5" customHeight="1" x14ac:dyDescent="0.15">
      <c r="B337" s="5">
        <v>46358</v>
      </c>
    </row>
    <row r="338" spans="2:2" ht="19.5" customHeight="1" x14ac:dyDescent="0.15">
      <c r="B338" s="5">
        <v>46359</v>
      </c>
    </row>
    <row r="339" spans="2:2" ht="19.5" customHeight="1" x14ac:dyDescent="0.15">
      <c r="B339" s="5">
        <v>46360</v>
      </c>
    </row>
    <row r="340" spans="2:2" ht="19.5" customHeight="1" x14ac:dyDescent="0.15">
      <c r="B340" s="5">
        <v>46361</v>
      </c>
    </row>
    <row r="341" spans="2:2" ht="19.5" customHeight="1" x14ac:dyDescent="0.15">
      <c r="B341" s="5">
        <v>46362</v>
      </c>
    </row>
    <row r="342" spans="2:2" ht="19.5" customHeight="1" x14ac:dyDescent="0.15">
      <c r="B342" s="5">
        <v>46363</v>
      </c>
    </row>
    <row r="343" spans="2:2" ht="19.5" customHeight="1" x14ac:dyDescent="0.15">
      <c r="B343" s="5">
        <v>46364</v>
      </c>
    </row>
    <row r="344" spans="2:2" ht="19.5" customHeight="1" x14ac:dyDescent="0.15">
      <c r="B344" s="5">
        <v>46365</v>
      </c>
    </row>
    <row r="345" spans="2:2" ht="19.5" customHeight="1" x14ac:dyDescent="0.15">
      <c r="B345" s="5">
        <v>46366</v>
      </c>
    </row>
    <row r="346" spans="2:2" ht="19.5" customHeight="1" x14ac:dyDescent="0.15">
      <c r="B346" s="5">
        <v>46367</v>
      </c>
    </row>
    <row r="347" spans="2:2" ht="19.5" customHeight="1" x14ac:dyDescent="0.15">
      <c r="B347" s="5">
        <v>46368</v>
      </c>
    </row>
    <row r="348" spans="2:2" ht="19.5" customHeight="1" x14ac:dyDescent="0.15">
      <c r="B348" s="5">
        <v>46369</v>
      </c>
    </row>
    <row r="349" spans="2:2" ht="19.5" customHeight="1" x14ac:dyDescent="0.15">
      <c r="B349" s="5">
        <v>46370</v>
      </c>
    </row>
    <row r="350" spans="2:2" ht="19.5" customHeight="1" x14ac:dyDescent="0.15">
      <c r="B350" s="5">
        <v>46371</v>
      </c>
    </row>
    <row r="351" spans="2:2" ht="19.5" customHeight="1" x14ac:dyDescent="0.15">
      <c r="B351" s="5">
        <v>46372</v>
      </c>
    </row>
    <row r="352" spans="2:2" ht="19.5" customHeight="1" x14ac:dyDescent="0.15">
      <c r="B352" s="5">
        <v>46373</v>
      </c>
    </row>
    <row r="353" spans="2:2" ht="19.5" customHeight="1" x14ac:dyDescent="0.15">
      <c r="B353" s="5">
        <v>46374</v>
      </c>
    </row>
    <row r="354" spans="2:2" ht="19.5" customHeight="1" x14ac:dyDescent="0.15">
      <c r="B354" s="5">
        <v>46375</v>
      </c>
    </row>
    <row r="355" spans="2:2" ht="19.5" customHeight="1" x14ac:dyDescent="0.15">
      <c r="B355" s="5">
        <v>46376</v>
      </c>
    </row>
    <row r="356" spans="2:2" ht="19.5" customHeight="1" x14ac:dyDescent="0.15">
      <c r="B356" s="5">
        <v>46377</v>
      </c>
    </row>
    <row r="357" spans="2:2" ht="19.5" customHeight="1" x14ac:dyDescent="0.15">
      <c r="B357" s="5">
        <v>46378</v>
      </c>
    </row>
    <row r="358" spans="2:2" ht="19.5" customHeight="1" x14ac:dyDescent="0.15">
      <c r="B358" s="5">
        <v>46379</v>
      </c>
    </row>
    <row r="359" spans="2:2" ht="19.5" customHeight="1" x14ac:dyDescent="0.15">
      <c r="B359" s="5">
        <v>46380</v>
      </c>
    </row>
    <row r="360" spans="2:2" ht="19.5" customHeight="1" x14ac:dyDescent="0.15">
      <c r="B360" s="5">
        <v>46381</v>
      </c>
    </row>
    <row r="361" spans="2:2" ht="19.5" customHeight="1" x14ac:dyDescent="0.15">
      <c r="B361" s="5">
        <v>46382</v>
      </c>
    </row>
    <row r="362" spans="2:2" ht="19.5" customHeight="1" x14ac:dyDescent="0.15">
      <c r="B362" s="5">
        <v>46383</v>
      </c>
    </row>
    <row r="363" spans="2:2" ht="19.5" customHeight="1" x14ac:dyDescent="0.15">
      <c r="B363" s="5">
        <v>46384</v>
      </c>
    </row>
    <row r="364" spans="2:2" ht="19.5" customHeight="1" x14ac:dyDescent="0.15">
      <c r="B364" s="5">
        <v>46385</v>
      </c>
    </row>
    <row r="365" spans="2:2" ht="19.5" customHeight="1" x14ac:dyDescent="0.15">
      <c r="B365" s="5">
        <v>46386</v>
      </c>
    </row>
    <row r="366" spans="2:2" ht="19.5" customHeight="1" x14ac:dyDescent="0.15">
      <c r="B366" s="5">
        <v>46387</v>
      </c>
    </row>
  </sheetData>
  <phoneticPr fontId="1"/>
  <dataValidations count="1">
    <dataValidation imeMode="on" allowBlank="1" showInputMessage="1" showErrorMessage="1" sqref="C1 A1" xr:uid="{6E04355A-BFC6-4FF7-AFD7-FA98DC877B0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課題管理表（産業機器向け小型モーター量産立上プロジェクト）</vt:lpstr>
      <vt:lpstr>選択肢</vt:lpstr>
      <vt:lpstr>'課題管理表（産業機器向け小型モーター量産立上プロジェクト）'!Print_Titles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2025-12-15T10:49:49Z</cp:lastPrinted>
  <dcterms:created xsi:type="dcterms:W3CDTF">2007-05-16T11:52:28Z</dcterms:created>
  <dcterms:modified xsi:type="dcterms:W3CDTF">2025-12-16T09:28:14Z</dcterms:modified>
</cp:coreProperties>
</file>