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xampp\htdocs\plus-pm-net\wp-content\uploads\blog\office-template\todo-list-excel-template\download\"/>
    </mc:Choice>
  </mc:AlternateContent>
  <xr:revisionPtr revIDLastSave="0" documentId="13_ncr:1_{D8E8D945-BFD7-4BB9-ACAA-6EF06FC44B7C}" xr6:coauthVersionLast="47" xr6:coauthVersionMax="47" xr10:uidLastSave="{00000000-0000-0000-0000-000000000000}"/>
  <bookViews>
    <workbookView xWindow="2535" yWindow="1095" windowWidth="23415" windowHeight="14385" xr2:uid="{00000000-000D-0000-FFFF-FFFF00000000}"/>
  </bookViews>
  <sheets>
    <sheet name="TODOリスト_%期間%" sheetId="2" r:id="rId1"/>
  </sheets>
  <definedNames>
    <definedName name="_xlnm._FilterDatabase" localSheetId="0" hidden="1">'TODOリスト_%期間%'!$A$3:$E$37</definedName>
    <definedName name="_xlnm.Print_Area" localSheetId="0">'TODOリスト_%期間%'!$A$1:$N$37</definedName>
    <definedName name="_xlnm.Print_Titles" localSheetId="0">'TODOリスト_%期間%'!$A:$E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I19" i="2"/>
  <c r="I18" i="2"/>
  <c r="I17" i="2"/>
  <c r="I16" i="2"/>
  <c r="I14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5" i="2"/>
  <c r="F4" i="2"/>
  <c r="I10" i="2"/>
  <c r="I15" i="2" l="1"/>
</calcChain>
</file>

<file path=xl/sharedStrings.xml><?xml version="1.0" encoding="utf-8"?>
<sst xmlns="http://schemas.openxmlformats.org/spreadsheetml/2006/main" count="25" uniqueCount="24">
  <si>
    <t>No.</t>
    <phoneticPr fontId="1"/>
  </si>
  <si>
    <t>ステータス</t>
    <phoneticPr fontId="1"/>
  </si>
  <si>
    <t>完了</t>
    <rPh sb="0" eb="2">
      <t>カンリョウ</t>
    </rPh>
    <phoneticPr fontId="1"/>
  </si>
  <si>
    <t>TODO</t>
    <phoneticPr fontId="1"/>
  </si>
  <si>
    <t>優先度</t>
  </si>
  <si>
    <t>優先度</t>
    <rPh sb="0" eb="3">
      <t>ユウセンド</t>
    </rPh>
    <phoneticPr fontId="1"/>
  </si>
  <si>
    <t>実施期限</t>
  </si>
  <si>
    <t>実施期限</t>
    <rPh sb="0" eb="2">
      <t>ジッシ</t>
    </rPh>
    <rPh sb="2" eb="4">
      <t>キゲン</t>
    </rPh>
    <phoneticPr fontId="1"/>
  </si>
  <si>
    <t>ステータス</t>
  </si>
  <si>
    <t>本日</t>
    <rPh sb="0" eb="2">
      <t>ホンジツ</t>
    </rPh>
    <phoneticPr fontId="1"/>
  </si>
  <si>
    <t>遅延</t>
    <rPh sb="0" eb="2">
      <t>チエン</t>
    </rPh>
    <phoneticPr fontId="1"/>
  </si>
  <si>
    <t>TODO件数</t>
    <rPh sb="4" eb="6">
      <t>ケンスウ</t>
    </rPh>
    <phoneticPr fontId="1"/>
  </si>
  <si>
    <t>明日</t>
    <rPh sb="0" eb="2">
      <t>アス</t>
    </rPh>
    <phoneticPr fontId="1"/>
  </si>
  <si>
    <t>遅れ</t>
    <rPh sb="0" eb="1">
      <t>オク</t>
    </rPh>
    <phoneticPr fontId="1"/>
  </si>
  <si>
    <t>総件数</t>
    <rPh sb="0" eb="1">
      <t>ソウ</t>
    </rPh>
    <rPh sb="1" eb="3">
      <t>ケンスウ</t>
    </rPh>
    <phoneticPr fontId="1"/>
  </si>
  <si>
    <t>明後日</t>
    <rPh sb="0" eb="3">
      <t>アサッテ</t>
    </rPh>
    <phoneticPr fontId="1"/>
  </si>
  <si>
    <t>今日</t>
    <rPh sb="0" eb="2">
      <t>キョウ</t>
    </rPh>
    <phoneticPr fontId="1"/>
  </si>
  <si>
    <t>期間：</t>
    <phoneticPr fontId="1"/>
  </si>
  <si>
    <t>TODOリスト</t>
    <phoneticPr fontId="1"/>
  </si>
  <si>
    <t>… 実施する作業名・作業内容を記載</t>
    <rPh sb="2" eb="4">
      <t>ジッシ</t>
    </rPh>
    <rPh sb="6" eb="8">
      <t>サギョウ</t>
    </rPh>
    <rPh sb="8" eb="9">
      <t>メイ</t>
    </rPh>
    <rPh sb="10" eb="12">
      <t>サギョウ</t>
    </rPh>
    <rPh sb="12" eb="14">
      <t>ナイヨウ</t>
    </rPh>
    <rPh sb="15" eb="17">
      <t>キサイ</t>
    </rPh>
    <phoneticPr fontId="1"/>
  </si>
  <si>
    <t>… TODOを完了させる期限を記載</t>
    <rPh sb="7" eb="9">
      <t>カンリョウ</t>
    </rPh>
    <rPh sb="12" eb="14">
      <t>キゲン</t>
    </rPh>
    <rPh sb="15" eb="17">
      <t>キサイ</t>
    </rPh>
    <phoneticPr fontId="1"/>
  </si>
  <si>
    <t>… "緊急"、"高"、"中"、"低"、"未定"から選択</t>
    <rPh sb="3" eb="5">
      <t>キンキュウ</t>
    </rPh>
    <rPh sb="8" eb="9">
      <t>タカ</t>
    </rPh>
    <rPh sb="12" eb="13">
      <t>チュウ</t>
    </rPh>
    <rPh sb="16" eb="17">
      <t>テイ</t>
    </rPh>
    <rPh sb="20" eb="22">
      <t>ミテイ</t>
    </rPh>
    <rPh sb="25" eb="27">
      <t>センタク</t>
    </rPh>
    <phoneticPr fontId="1"/>
  </si>
  <si>
    <t>… "未実施"、"実施中"、"完了"から選択</t>
    <rPh sb="3" eb="6">
      <t>ミジッシ</t>
    </rPh>
    <rPh sb="9" eb="12">
      <t>ジッシチュウ</t>
    </rPh>
    <rPh sb="15" eb="17">
      <t>カンリョウ</t>
    </rPh>
    <rPh sb="20" eb="22">
      <t>センタク</t>
    </rPh>
    <phoneticPr fontId="1"/>
  </si>
  <si>
    <t>TODOリストの記載内容</t>
    <rPh sb="8" eb="10">
      <t>キサイ</t>
    </rPh>
    <rPh sb="10" eb="12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</si>
</sst>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游ゴシック"/>
      <family val="2"/>
      <charset val="128"/>
    </font>
    <font>
      <sz val="11"/>
      <color theme="2" tint="-0.89999084444715716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b/>
      <sz val="11"/>
      <color theme="2" tint="-0.89999084444715716"/>
      <name val="メイリオ"/>
      <family val="3"/>
      <charset val="128"/>
    </font>
    <font>
      <b/>
      <u/>
      <sz val="11"/>
      <color theme="2" tint="-0.89999084444715716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3" tint="-0.499984740745262"/>
      <name val="メイリオ"/>
      <family val="3"/>
      <charset val="128"/>
    </font>
    <font>
      <u/>
      <sz val="22"/>
      <color theme="2" tint="-0.8999908444471571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/>
      <top/>
      <bottom/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4" fontId="3" fillId="0" borderId="0" xfId="0" applyNumberFormat="1" applyFont="1"/>
    <xf numFmtId="0" fontId="7" fillId="0" borderId="0" xfId="0" applyFont="1"/>
    <xf numFmtId="14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7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quotePrefix="1" applyFont="1" applyBorder="1"/>
    <xf numFmtId="14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14" fontId="3" fillId="0" borderId="2" xfId="0" applyNumberFormat="1" applyFont="1" applyBorder="1" applyAlignment="1">
      <alignment horizontal="center"/>
    </xf>
    <xf numFmtId="0" fontId="3" fillId="0" borderId="16" xfId="0" quotePrefix="1" applyFont="1" applyBorder="1"/>
    <xf numFmtId="0" fontId="3" fillId="0" borderId="19" xfId="0" applyFont="1" applyBorder="1"/>
    <xf numFmtId="0" fontId="3" fillId="0" borderId="19" xfId="0" applyFont="1" applyBorder="1" applyAlignment="1">
      <alignment horizontal="right"/>
    </xf>
    <xf numFmtId="0" fontId="10" fillId="3" borderId="15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</cellXfs>
  <cellStyles count="4">
    <cellStyle name="ハイパーリンク 2" xfId="3" xr:uid="{1F2092A4-3B15-4758-9E65-E9F246CAE8F4}"/>
    <cellStyle name="標準" xfId="0" builtinId="0"/>
    <cellStyle name="標準 2" xfId="1" xr:uid="{D65C7972-5C67-4A3E-BFBA-1A0146A9FCC7}"/>
    <cellStyle name="標準 3" xfId="2" xr:uid="{922E625A-7824-4C25-BFC2-2F551029CBC5}"/>
  </cellStyles>
  <dxfs count="10">
    <dxf>
      <font>
        <color theme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FF0000"/>
      </font>
    </dxf>
    <dxf>
      <font>
        <color rgb="FFFF6600"/>
      </font>
    </dxf>
    <dxf>
      <font>
        <color rgb="FF00B050"/>
      </font>
    </dxf>
    <dxf>
      <font>
        <color rgb="FF000099"/>
      </font>
    </dxf>
    <dxf>
      <font>
        <color theme="0" tint="-0.499984740745262"/>
      </font>
    </dxf>
    <dxf>
      <font>
        <b val="0"/>
        <i val="0"/>
        <strike val="0"/>
        <color rgb="FFFF0000"/>
      </font>
    </dxf>
    <dxf>
      <font>
        <color theme="1"/>
      </font>
    </dxf>
    <dxf>
      <font>
        <color theme="1"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0099"/>
      <color rgb="FFFF6600"/>
      <color rgb="FFFFCC00"/>
      <color rgb="FFFF9933"/>
      <color rgb="FFFFCCFF"/>
      <color rgb="FFCCFFFF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 u="sng"/>
              <a:t>TODO</a:t>
            </a:r>
            <a:r>
              <a:rPr lang="ja-JP" altLang="en-US" b="1" u="sng"/>
              <a:t>消化数</a:t>
            </a:r>
            <a:endParaRPr lang="en-US" altLang="ja-JP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CB8F-4182-B84D-4A87F4F4A350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8F-4182-B84D-4A87F4F4A350}"/>
              </c:ext>
            </c:extLst>
          </c:dPt>
          <c:cat>
            <c:strRef>
              <c:f>'TODOリスト_%期間%'!$H$14:$H$16</c:f>
              <c:strCache>
                <c:ptCount val="3"/>
                <c:pt idx="0">
                  <c:v>総件数</c:v>
                </c:pt>
                <c:pt idx="1">
                  <c:v>遅れ</c:v>
                </c:pt>
                <c:pt idx="2">
                  <c:v>完了</c:v>
                </c:pt>
              </c:strCache>
            </c:strRef>
          </c:cat>
          <c:val>
            <c:numRef>
              <c:f>'TODOリスト_%期間%'!$I$14:$I$16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F-4182-B84D-4A87F4F4A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8748544"/>
        <c:axId val="1078756032"/>
      </c:barChart>
      <c:catAx>
        <c:axId val="1078748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756032"/>
        <c:crosses val="autoZero"/>
        <c:auto val="1"/>
        <c:lblAlgn val="ctr"/>
        <c:lblOffset val="100"/>
        <c:noMultiLvlLbl val="0"/>
      </c:catAx>
      <c:valAx>
        <c:axId val="1078756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7485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u="sng"/>
              <a:t>直近の</a:t>
            </a:r>
            <a:r>
              <a:rPr lang="en-US" altLang="ja-JP" b="1" u="sng"/>
              <a:t>TODO</a:t>
            </a:r>
            <a:endParaRPr lang="ja-JP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'TODOリスト_%期間%'!$H$17:$H$19</c:f>
              <c:strCache>
                <c:ptCount val="3"/>
                <c:pt idx="0">
                  <c:v>今日</c:v>
                </c:pt>
                <c:pt idx="1">
                  <c:v>明日</c:v>
                </c:pt>
                <c:pt idx="2">
                  <c:v>明後日</c:v>
                </c:pt>
              </c:strCache>
            </c:strRef>
          </c:cat>
          <c:val>
            <c:numRef>
              <c:f>'TODOリスト_%期間%'!$I$17:$I$19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E-49C3-914B-F3DAE6D60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8746464"/>
        <c:axId val="1078745216"/>
      </c:barChart>
      <c:catAx>
        <c:axId val="1078746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745216"/>
        <c:crosses val="autoZero"/>
        <c:auto val="1"/>
        <c:lblAlgn val="ctr"/>
        <c:lblOffset val="100"/>
        <c:noMultiLvlLbl val="0"/>
      </c:catAx>
      <c:valAx>
        <c:axId val="10787452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7464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309561</xdr:colOff>
      <xdr:row>12</xdr:row>
      <xdr:rowOff>14287</xdr:rowOff>
    </xdr:from>
    <xdr:to>
      <xdr:col>13</xdr:col>
      <xdr:colOff>490536</xdr:colOff>
      <xdr:row>23</xdr:row>
      <xdr:rowOff>209550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D7581808-695C-4020-BE99-FA6B2A207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309561</xdr:colOff>
      <xdr:row>24</xdr:row>
      <xdr:rowOff>128587</xdr:rowOff>
    </xdr:from>
    <xdr:to>
      <xdr:col>13</xdr:col>
      <xdr:colOff>489861</xdr:colOff>
      <xdr:row>36</xdr:row>
      <xdr:rowOff>85725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1B9E6E6-6FD6-4BAE-BAD6-88AAFD3C2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5817-19DE-48ED-AE48-FC15359F1D7B}">
  <dimension ref="A1:N37"/>
  <sheetViews>
    <sheetView showGridLines="0" tabSelected="1" zoomScaleNormal="100" zoomScaleSheetLayoutView="100" workbookViewId="0">
      <pane ySplit="3" topLeftCell="A4" activePane="bottomLeft" state="frozen"/>
      <selection pane="bottomLeft" activeCell="C2" sqref="C2:E2"/>
    </sheetView>
  </sheetViews>
  <sheetFormatPr defaultRowHeight="18.75"/>
  <cols>
    <col min="1" max="1" width="6.5" style="2" customWidth="1"/>
    <col min="2" max="2" width="51.125" style="1" customWidth="1"/>
    <col min="3" max="3" width="11.75" style="1" customWidth="1"/>
    <col min="4" max="4" width="8.125" style="2" customWidth="1"/>
    <col min="5" max="5" width="11.875" style="2" customWidth="1"/>
    <col min="6" max="6" width="5" style="8" customWidth="1"/>
    <col min="7" max="7" width="4.25" style="1" customWidth="1"/>
    <col min="8" max="8" width="10.75" style="1" customWidth="1"/>
    <col min="9" max="9" width="11.5" style="1" bestFit="1" customWidth="1"/>
    <col min="10" max="16384" width="9" style="1"/>
  </cols>
  <sheetData>
    <row r="1" spans="1:14" ht="35.25">
      <c r="A1" s="38" t="s">
        <v>18</v>
      </c>
      <c r="B1" s="38"/>
      <c r="C1" s="38"/>
      <c r="D1" s="38"/>
      <c r="E1" s="38"/>
    </row>
    <row r="2" spans="1:14">
      <c r="A2" s="33"/>
      <c r="B2" s="34" t="s">
        <v>17</v>
      </c>
      <c r="C2" s="39"/>
      <c r="D2" s="39"/>
      <c r="E2" s="39"/>
    </row>
    <row r="3" spans="1:14" s="2" customFormat="1" ht="24" customHeight="1" thickBot="1">
      <c r="A3" s="35" t="s">
        <v>0</v>
      </c>
      <c r="B3" s="36" t="s">
        <v>3</v>
      </c>
      <c r="C3" s="37" t="s">
        <v>7</v>
      </c>
      <c r="D3" s="37" t="s">
        <v>5</v>
      </c>
      <c r="E3" s="35" t="s">
        <v>1</v>
      </c>
      <c r="F3" s="8" t="s">
        <v>10</v>
      </c>
    </row>
    <row r="4" spans="1:14" ht="19.5" thickTop="1">
      <c r="A4" s="27">
        <v>1</v>
      </c>
      <c r="B4" s="32"/>
      <c r="C4" s="28"/>
      <c r="D4" s="28"/>
      <c r="E4" s="27"/>
      <c r="F4" s="8" t="str">
        <f ca="1">IF(C4="", "", IF(C4&lt;TODAY(),IF(E4&lt;&gt;"完了","〇", ""),""))</f>
        <v/>
      </c>
      <c r="G4" s="11" t="s">
        <v>23</v>
      </c>
      <c r="H4" s="12"/>
      <c r="I4" s="13"/>
      <c r="J4" s="13"/>
      <c r="K4" s="13"/>
      <c r="L4" s="13"/>
      <c r="M4" s="13"/>
      <c r="N4" s="14"/>
    </row>
    <row r="5" spans="1:14">
      <c r="A5" s="22">
        <v>2</v>
      </c>
      <c r="B5" s="23"/>
      <c r="C5" s="24"/>
      <c r="D5" s="24"/>
      <c r="E5" s="22"/>
      <c r="F5" s="8" t="str">
        <f t="shared" ref="F5:F37" ca="1" si="0">IF(C5="", "", IF(C5&lt;TODAY(),IF(E5&lt;&gt;"完了","〇", ""),""))</f>
        <v/>
      </c>
      <c r="G5" s="15"/>
      <c r="H5" s="9" t="s">
        <v>3</v>
      </c>
      <c r="I5" s="10" t="s">
        <v>19</v>
      </c>
      <c r="J5" s="10"/>
      <c r="K5" s="10"/>
      <c r="L5" s="10"/>
      <c r="M5" s="10"/>
      <c r="N5" s="16"/>
    </row>
    <row r="6" spans="1:14">
      <c r="A6" s="22">
        <v>3</v>
      </c>
      <c r="B6" s="23"/>
      <c r="C6" s="24"/>
      <c r="D6" s="25"/>
      <c r="E6" s="22"/>
      <c r="F6" s="8" t="str">
        <f ca="1">IF(C6="", "", IF(C6&lt;TODAY(),IF(E6&lt;&gt;"完了","〇", ""),""))</f>
        <v/>
      </c>
      <c r="G6" s="15"/>
      <c r="H6" s="9" t="s">
        <v>6</v>
      </c>
      <c r="I6" s="10" t="s">
        <v>20</v>
      </c>
      <c r="J6" s="10"/>
      <c r="K6" s="10"/>
      <c r="L6" s="10"/>
      <c r="M6" s="10"/>
      <c r="N6" s="16"/>
    </row>
    <row r="7" spans="1:14">
      <c r="A7" s="22">
        <v>4</v>
      </c>
      <c r="B7" s="23"/>
      <c r="C7" s="24"/>
      <c r="D7" s="25"/>
      <c r="E7" s="22"/>
      <c r="F7" s="8" t="str">
        <f t="shared" ca="1" si="0"/>
        <v/>
      </c>
      <c r="G7" s="15"/>
      <c r="H7" s="9" t="s">
        <v>4</v>
      </c>
      <c r="I7" s="10" t="s">
        <v>21</v>
      </c>
      <c r="J7" s="10"/>
      <c r="K7" s="10"/>
      <c r="L7" s="10"/>
      <c r="M7" s="10"/>
      <c r="N7" s="16"/>
    </row>
    <row r="8" spans="1:14">
      <c r="A8" s="22">
        <v>5</v>
      </c>
      <c r="B8" s="23"/>
      <c r="C8" s="24"/>
      <c r="D8" s="25"/>
      <c r="E8" s="22"/>
      <c r="F8" s="8" t="str">
        <f t="shared" ca="1" si="0"/>
        <v/>
      </c>
      <c r="G8" s="17"/>
      <c r="H8" s="18" t="s">
        <v>8</v>
      </c>
      <c r="I8" s="19" t="s">
        <v>22</v>
      </c>
      <c r="J8" s="19"/>
      <c r="K8" s="19"/>
      <c r="L8" s="19"/>
      <c r="M8" s="20"/>
      <c r="N8" s="21"/>
    </row>
    <row r="9" spans="1:14">
      <c r="A9" s="22">
        <v>6</v>
      </c>
      <c r="B9" s="23"/>
      <c r="C9" s="24"/>
      <c r="D9" s="25"/>
      <c r="E9" s="22"/>
      <c r="F9" s="8" t="str">
        <f t="shared" ca="1" si="0"/>
        <v/>
      </c>
    </row>
    <row r="10" spans="1:14">
      <c r="A10" s="22">
        <v>7</v>
      </c>
      <c r="B10" s="23"/>
      <c r="C10" s="24"/>
      <c r="D10" s="25"/>
      <c r="E10" s="22"/>
      <c r="F10" s="8" t="str">
        <f t="shared" ca="1" si="0"/>
        <v/>
      </c>
      <c r="G10" s="6" t="s">
        <v>9</v>
      </c>
      <c r="H10" s="2"/>
      <c r="I10" s="7">
        <f ca="1">TODAY()</f>
        <v>44948</v>
      </c>
    </row>
    <row r="11" spans="1:14">
      <c r="A11" s="22">
        <v>8</v>
      </c>
      <c r="B11" s="23"/>
      <c r="C11" s="24"/>
      <c r="D11" s="22"/>
      <c r="E11" s="22"/>
      <c r="F11" s="8" t="str">
        <f t="shared" ca="1" si="0"/>
        <v/>
      </c>
      <c r="G11" s="3"/>
      <c r="H11" s="2"/>
      <c r="I11" s="5"/>
    </row>
    <row r="12" spans="1:14">
      <c r="A12" s="22">
        <v>9</v>
      </c>
      <c r="B12" s="23"/>
      <c r="C12" s="24"/>
      <c r="D12" s="22"/>
      <c r="E12" s="22"/>
      <c r="F12" s="8" t="str">
        <f t="shared" ca="1" si="0"/>
        <v/>
      </c>
      <c r="G12" s="6" t="s">
        <v>11</v>
      </c>
    </row>
    <row r="13" spans="1:14">
      <c r="A13" s="22">
        <v>10</v>
      </c>
      <c r="B13" s="23"/>
      <c r="C13" s="24"/>
      <c r="D13" s="22"/>
      <c r="E13" s="22"/>
      <c r="F13" s="8" t="str">
        <f t="shared" ca="1" si="0"/>
        <v/>
      </c>
    </row>
    <row r="14" spans="1:14">
      <c r="A14" s="22">
        <v>11</v>
      </c>
      <c r="B14" s="26"/>
      <c r="C14" s="24"/>
      <c r="D14" s="22"/>
      <c r="E14" s="22"/>
      <c r="F14" s="8" t="str">
        <f t="shared" ca="1" si="0"/>
        <v/>
      </c>
      <c r="H14" s="1" t="s">
        <v>14</v>
      </c>
      <c r="I14" s="4">
        <f>COUNTA(B4:B37)</f>
        <v>0</v>
      </c>
    </row>
    <row r="15" spans="1:14">
      <c r="A15" s="22">
        <v>12</v>
      </c>
      <c r="B15" s="26"/>
      <c r="C15" s="24"/>
      <c r="D15" s="22"/>
      <c r="E15" s="22"/>
      <c r="F15" s="8" t="str">
        <f t="shared" ca="1" si="0"/>
        <v/>
      </c>
      <c r="H15" s="1" t="s">
        <v>13</v>
      </c>
      <c r="I15" s="4">
        <f ca="1">COUNTIF(F4:F37, "〇")</f>
        <v>0</v>
      </c>
    </row>
    <row r="16" spans="1:14">
      <c r="A16" s="22">
        <v>13</v>
      </c>
      <c r="B16" s="26"/>
      <c r="C16" s="24"/>
      <c r="D16" s="22"/>
      <c r="E16" s="22"/>
      <c r="F16" s="8" t="str">
        <f t="shared" ca="1" si="0"/>
        <v/>
      </c>
      <c r="H16" s="1" t="s">
        <v>2</v>
      </c>
      <c r="I16" s="4">
        <f>COUNTIFS(E4:E37, "完了")</f>
        <v>0</v>
      </c>
    </row>
    <row r="17" spans="1:9">
      <c r="A17" s="22">
        <v>14</v>
      </c>
      <c r="B17" s="26"/>
      <c r="C17" s="24"/>
      <c r="D17" s="22"/>
      <c r="E17" s="22"/>
      <c r="F17" s="8" t="str">
        <f t="shared" ca="1" si="0"/>
        <v/>
      </c>
      <c r="H17" s="1" t="s">
        <v>16</v>
      </c>
      <c r="I17" s="4">
        <f ca="1">COUNTIFS(C4:C37, "=" &amp; TODAY())</f>
        <v>0</v>
      </c>
    </row>
    <row r="18" spans="1:9">
      <c r="A18" s="22">
        <v>15</v>
      </c>
      <c r="B18" s="26"/>
      <c r="C18" s="24"/>
      <c r="D18" s="22"/>
      <c r="E18" s="22"/>
      <c r="F18" s="8" t="str">
        <f t="shared" ca="1" si="0"/>
        <v/>
      </c>
      <c r="H18" s="1" t="s">
        <v>12</v>
      </c>
      <c r="I18" s="4">
        <f ca="1">COUNTIFS(C4:C37, "=" &amp; TODAY()+1)</f>
        <v>0</v>
      </c>
    </row>
    <row r="19" spans="1:9">
      <c r="A19" s="22">
        <v>16</v>
      </c>
      <c r="B19" s="26"/>
      <c r="C19" s="24"/>
      <c r="D19" s="22"/>
      <c r="E19" s="22"/>
      <c r="F19" s="8" t="str">
        <f t="shared" ca="1" si="0"/>
        <v/>
      </c>
      <c r="H19" s="1" t="s">
        <v>15</v>
      </c>
      <c r="I19" s="4">
        <f ca="1">COUNTIFS(C4:C37, "=" &amp; TODAY()+2)</f>
        <v>0</v>
      </c>
    </row>
    <row r="20" spans="1:9">
      <c r="A20" s="22">
        <v>17</v>
      </c>
      <c r="B20" s="26"/>
      <c r="C20" s="24"/>
      <c r="D20" s="22"/>
      <c r="E20" s="22"/>
      <c r="F20" s="8" t="str">
        <f t="shared" ca="1" si="0"/>
        <v/>
      </c>
    </row>
    <row r="21" spans="1:9">
      <c r="A21" s="22">
        <v>18</v>
      </c>
      <c r="B21" s="26"/>
      <c r="C21" s="24"/>
      <c r="D21" s="22"/>
      <c r="E21" s="22"/>
      <c r="F21" s="8" t="str">
        <f t="shared" ca="1" si="0"/>
        <v/>
      </c>
    </row>
    <row r="22" spans="1:9">
      <c r="A22" s="22">
        <v>19</v>
      </c>
      <c r="B22" s="26"/>
      <c r="C22" s="24"/>
      <c r="D22" s="22"/>
      <c r="E22" s="22"/>
      <c r="F22" s="8" t="str">
        <f t="shared" ca="1" si="0"/>
        <v/>
      </c>
    </row>
    <row r="23" spans="1:9">
      <c r="A23" s="22">
        <v>20</v>
      </c>
      <c r="B23" s="26"/>
      <c r="C23" s="24"/>
      <c r="D23" s="22"/>
      <c r="E23" s="22"/>
      <c r="F23" s="8" t="str">
        <f t="shared" ca="1" si="0"/>
        <v/>
      </c>
    </row>
    <row r="24" spans="1:9">
      <c r="A24" s="22">
        <v>21</v>
      </c>
      <c r="B24" s="26"/>
      <c r="C24" s="24"/>
      <c r="D24" s="22"/>
      <c r="E24" s="22"/>
      <c r="F24" s="8" t="str">
        <f t="shared" ca="1" si="0"/>
        <v/>
      </c>
    </row>
    <row r="25" spans="1:9">
      <c r="A25" s="22">
        <v>22</v>
      </c>
      <c r="B25" s="26"/>
      <c r="C25" s="24"/>
      <c r="D25" s="22"/>
      <c r="E25" s="22"/>
      <c r="F25" s="8" t="str">
        <f t="shared" ca="1" si="0"/>
        <v/>
      </c>
    </row>
    <row r="26" spans="1:9">
      <c r="A26" s="22">
        <v>23</v>
      </c>
      <c r="B26" s="26"/>
      <c r="C26" s="24"/>
      <c r="D26" s="22"/>
      <c r="E26" s="22"/>
      <c r="F26" s="8" t="str">
        <f t="shared" ca="1" si="0"/>
        <v/>
      </c>
    </row>
    <row r="27" spans="1:9">
      <c r="A27" s="22">
        <v>24</v>
      </c>
      <c r="B27" s="26"/>
      <c r="C27" s="24"/>
      <c r="D27" s="22"/>
      <c r="E27" s="22"/>
      <c r="F27" s="8" t="str">
        <f t="shared" ca="1" si="0"/>
        <v/>
      </c>
    </row>
    <row r="28" spans="1:9">
      <c r="A28" s="22">
        <v>25</v>
      </c>
      <c r="B28" s="26"/>
      <c r="C28" s="24"/>
      <c r="D28" s="22"/>
      <c r="E28" s="22"/>
      <c r="F28" s="8" t="str">
        <f t="shared" ca="1" si="0"/>
        <v/>
      </c>
    </row>
    <row r="29" spans="1:9">
      <c r="A29" s="22">
        <v>26</v>
      </c>
      <c r="B29" s="26"/>
      <c r="C29" s="24"/>
      <c r="D29" s="22"/>
      <c r="E29" s="22"/>
      <c r="F29" s="8" t="str">
        <f t="shared" ca="1" si="0"/>
        <v/>
      </c>
    </row>
    <row r="30" spans="1:9">
      <c r="A30" s="22">
        <v>27</v>
      </c>
      <c r="B30" s="26"/>
      <c r="C30" s="24"/>
      <c r="D30" s="22"/>
      <c r="E30" s="22"/>
      <c r="F30" s="8" t="str">
        <f t="shared" ca="1" si="0"/>
        <v/>
      </c>
    </row>
    <row r="31" spans="1:9">
      <c r="A31" s="22">
        <v>28</v>
      </c>
      <c r="B31" s="26"/>
      <c r="C31" s="24"/>
      <c r="D31" s="22"/>
      <c r="E31" s="22"/>
      <c r="F31" s="8" t="str">
        <f t="shared" ca="1" si="0"/>
        <v/>
      </c>
    </row>
    <row r="32" spans="1:9">
      <c r="A32" s="27">
        <v>29</v>
      </c>
      <c r="B32" s="26"/>
      <c r="C32" s="28"/>
      <c r="D32" s="27"/>
      <c r="E32" s="27"/>
      <c r="F32" s="8" t="str">
        <f t="shared" ca="1" si="0"/>
        <v/>
      </c>
    </row>
    <row r="33" spans="1:6">
      <c r="A33" s="22">
        <v>30</v>
      </c>
      <c r="B33" s="26"/>
      <c r="C33" s="24"/>
      <c r="D33" s="22"/>
      <c r="E33" s="22"/>
      <c r="F33" s="8" t="str">
        <f t="shared" ca="1" si="0"/>
        <v/>
      </c>
    </row>
    <row r="34" spans="1:6">
      <c r="A34" s="22">
        <v>31</v>
      </c>
      <c r="B34" s="26"/>
      <c r="C34" s="24"/>
      <c r="D34" s="22"/>
      <c r="E34" s="22"/>
      <c r="F34" s="8" t="str">
        <f t="shared" ca="1" si="0"/>
        <v/>
      </c>
    </row>
    <row r="35" spans="1:6">
      <c r="A35" s="22">
        <v>32</v>
      </c>
      <c r="B35" s="26"/>
      <c r="C35" s="24"/>
      <c r="D35" s="22"/>
      <c r="E35" s="22"/>
      <c r="F35" s="8" t="str">
        <f t="shared" ca="1" si="0"/>
        <v/>
      </c>
    </row>
    <row r="36" spans="1:6">
      <c r="A36" s="22">
        <v>33</v>
      </c>
      <c r="B36" s="26"/>
      <c r="C36" s="24"/>
      <c r="D36" s="22"/>
      <c r="E36" s="22"/>
      <c r="F36" s="8" t="str">
        <f t="shared" ca="1" si="0"/>
        <v/>
      </c>
    </row>
    <row r="37" spans="1:6">
      <c r="A37" s="29">
        <v>34</v>
      </c>
      <c r="B37" s="30"/>
      <c r="C37" s="31"/>
      <c r="D37" s="29"/>
      <c r="E37" s="29"/>
      <c r="F37" s="8" t="str">
        <f t="shared" ca="1" si="0"/>
        <v/>
      </c>
    </row>
  </sheetData>
  <autoFilter ref="A3:E37" xr:uid="{743B8246-F65D-4618-BCB9-8FD0807580CD}"/>
  <mergeCells count="2">
    <mergeCell ref="A1:E1"/>
    <mergeCell ref="C2:E2"/>
  </mergeCells>
  <phoneticPr fontId="1"/>
  <conditionalFormatting sqref="A18:E37 B4:E17">
    <cfRule type="expression" dxfId="9" priority="11">
      <formula>$E4="完了"</formula>
    </cfRule>
  </conditionalFormatting>
  <conditionalFormatting sqref="C4:C37">
    <cfRule type="expression" dxfId="8" priority="8">
      <formula>$E4="完了"</formula>
    </cfRule>
    <cfRule type="expression" dxfId="7" priority="9">
      <formula>$C4&lt;TODAY()</formula>
    </cfRule>
  </conditionalFormatting>
  <conditionalFormatting sqref="D4:D37">
    <cfRule type="expression" dxfId="6" priority="3">
      <formula>$D4="未定"</formula>
    </cfRule>
    <cfRule type="expression" dxfId="5" priority="4">
      <formula>$D4="低"</formula>
    </cfRule>
    <cfRule type="expression" dxfId="4" priority="5">
      <formula>$D4="中"</formula>
    </cfRule>
    <cfRule type="expression" dxfId="3" priority="6">
      <formula>$D4="高"</formula>
    </cfRule>
    <cfRule type="expression" dxfId="2" priority="7">
      <formula>$D4="緊急"</formula>
    </cfRule>
  </conditionalFormatting>
  <conditionalFormatting sqref="A4:A15">
    <cfRule type="expression" dxfId="1" priority="2">
      <formula>$E4="完了"</formula>
    </cfRule>
  </conditionalFormatting>
  <conditionalFormatting sqref="A16:A17">
    <cfRule type="expression" dxfId="0" priority="1">
      <formula>$E16="完了"</formula>
    </cfRule>
  </conditionalFormatting>
  <dataValidations disablePrompts="1" count="2">
    <dataValidation type="list" allowBlank="1" showInputMessage="1" showErrorMessage="1" sqref="D4:D37" xr:uid="{EFD3BCA9-B6E0-4052-B450-979326D68A4F}">
      <formula1>"緊急,高,中,低,未定"</formula1>
    </dataValidation>
    <dataValidation type="list" allowBlank="1" showInputMessage="1" showErrorMessage="1" sqref="E4:E37" xr:uid="{67F98A77-3F10-41F5-8BE5-3884AFB6889B}">
      <formula1>"未実施,実施中,完了"</formula1>
    </dataValidation>
  </dataValidations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70" orientation="landscape" horizontalDpi="300" verticalDpi="300" r:id="rId1"/>
  <headerFooter>
    <oddHeader>&amp;L&amp;F&amp;R&amp;D &amp;T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TODOリスト_%期間%</vt:lpstr>
      <vt:lpstr>'TODOリスト_%期間%'!Print_Area</vt:lpstr>
      <vt:lpstr>'TODOリスト_%期間%'!Print_Titles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2023-01-22T08:03:56Z</cp:lastPrinted>
  <dcterms:created xsi:type="dcterms:W3CDTF">2015-06-05T18:19:34Z</dcterms:created>
  <dcterms:modified xsi:type="dcterms:W3CDTF">2023-01-22T14:46:11Z</dcterms:modified>
</cp:coreProperties>
</file>